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清单" sheetId="1" r:id="rId1"/>
    <sheet name="参数表" sheetId="2" state="hidden" r:id="rId2"/>
  </sheets>
  <definedNames>
    <definedName name="_xlnm._FilterDatabase" localSheetId="1" hidden="1">'参数表'!$A$1:$B$17</definedName>
    <definedName name="_xlnm.Print_Titles" localSheetId="0">'清单'!$1:$1</definedName>
  </definedNames>
  <calcPr fullCalcOnLoad="1"/>
</workbook>
</file>

<file path=xl/sharedStrings.xml><?xml version="1.0" encoding="utf-8"?>
<sst xmlns="http://schemas.openxmlformats.org/spreadsheetml/2006/main" count="6026" uniqueCount="1953">
  <si>
    <t>项目名称</t>
  </si>
  <si>
    <t>项目编号</t>
  </si>
  <si>
    <t>负责人</t>
  </si>
  <si>
    <t>所属单位</t>
  </si>
  <si>
    <t>项目分类</t>
  </si>
  <si>
    <t>项目子类</t>
  </si>
  <si>
    <t>承担单位排名</t>
  </si>
  <si>
    <t>闽台科技文化产业研究</t>
  </si>
  <si>
    <t>FJKX-A201611</t>
  </si>
  <si>
    <t>朱红梅</t>
  </si>
  <si>
    <t>思政部</t>
  </si>
  <si>
    <t/>
  </si>
  <si>
    <t>省科学协会</t>
  </si>
  <si>
    <t>第一单位</t>
  </si>
  <si>
    <t>社科类</t>
  </si>
  <si>
    <t>废水中稀土在线监测技术研究</t>
  </si>
  <si>
    <t>2016R014</t>
  </si>
  <si>
    <t>李春艳</t>
  </si>
  <si>
    <t>药学院</t>
  </si>
  <si>
    <t>省环保厅</t>
  </si>
  <si>
    <t>非第一单位</t>
  </si>
  <si>
    <t>科技类</t>
  </si>
  <si>
    <t>福建省环境监测中心站</t>
  </si>
  <si>
    <t>基于硫化铜纳米材料的靶向光热-光动力治疗肿瘤研究</t>
  </si>
  <si>
    <t>WKJ2016-2-36</t>
  </si>
  <si>
    <t>郑朝晖</t>
  </si>
  <si>
    <t>附属第二医院</t>
  </si>
  <si>
    <t>卫教联合攻关项目</t>
  </si>
  <si>
    <t>巴戟天多糖改善精索静脉曲张大鼠生精功能及下丘脑调控</t>
  </si>
  <si>
    <t>WKJ2016-2-35</t>
  </si>
  <si>
    <t>赵小贞</t>
  </si>
  <si>
    <t>基础医学院</t>
  </si>
  <si>
    <t>基于肝癌PDTX模型的Pin1抑制剂靶向药物的临床前研究</t>
  </si>
  <si>
    <t>WKJ2016-2-34</t>
  </si>
  <si>
    <t>廖新化</t>
  </si>
  <si>
    <t>转化医学研究院</t>
  </si>
  <si>
    <t>IKKβ抑制剂对DNA修复缺失的肿瘤细胞的合成致死作用及其机制</t>
  </si>
  <si>
    <t>WKJ2016-2-33</t>
  </si>
  <si>
    <t>吴丽贤</t>
  </si>
  <si>
    <t>多耐药结核菌的快速诊断研究</t>
  </si>
  <si>
    <t>WKJ2016-2-32</t>
  </si>
  <si>
    <t>朱玲</t>
  </si>
  <si>
    <t>靶向B7H4嵌合抗原受体基因修饰T细胞治疗肺癌的实验研究</t>
  </si>
  <si>
    <t>WKJ2016-2-31</t>
  </si>
  <si>
    <t>张秋玉</t>
  </si>
  <si>
    <t>用于肺癌外泌体检测的DNA纳米树生物传感器的研制</t>
  </si>
  <si>
    <t>WKJ2016-2-30</t>
  </si>
  <si>
    <t>陈湘琦</t>
  </si>
  <si>
    <t>附属协和医院</t>
  </si>
  <si>
    <t>无标记非线性光学显微技术在脑胶质瘤病理诊断中的应用研究</t>
  </si>
  <si>
    <t>WKJ2016-2-28</t>
  </si>
  <si>
    <t>林元相</t>
  </si>
  <si>
    <t>附属第一医院</t>
  </si>
  <si>
    <t>胃神经内分泌癌敏感化疗药物筛选及耐药机制研究</t>
  </si>
  <si>
    <t>WKJ2016-2-27</t>
  </si>
  <si>
    <t>黄昌明</t>
  </si>
  <si>
    <t>多模态乳腺医学图像的病理特征学习和融合</t>
  </si>
  <si>
    <t>WKJ2016-2-26</t>
  </si>
  <si>
    <t>陈祥锦</t>
  </si>
  <si>
    <t>支持皮肤恶性肿瘤诊疗的数字图像处理系统的研究与开发</t>
  </si>
  <si>
    <t>WKJ2016-2-24</t>
  </si>
  <si>
    <t>赵雁</t>
  </si>
  <si>
    <t>基于核酸适配体的肿瘤组化检测试剂盒</t>
  </si>
  <si>
    <t>WKJ2016-2-23</t>
  </si>
  <si>
    <t>杨升</t>
  </si>
  <si>
    <t>CDKs异常激活导致阿尔茨海默病认知功能损害的机制及临床研究</t>
  </si>
  <si>
    <t>WKJ2016-2-19</t>
  </si>
  <si>
    <t>张静</t>
  </si>
  <si>
    <t>探索榄香烯对气道肉芽及其成纤维细胞lncRNA、miRNA、mRNA的调控</t>
  </si>
  <si>
    <t>WKJ2016-2-13</t>
  </si>
  <si>
    <t>曾奕明</t>
  </si>
  <si>
    <t>基于视觉认知的学龄前低视力儿童康复研究</t>
  </si>
  <si>
    <t>WKJ2016-2-12</t>
  </si>
  <si>
    <t>胡建民</t>
  </si>
  <si>
    <t>新型可吸收肺外科血管闭合夹的研制与应用</t>
  </si>
  <si>
    <t>WKJ2016-2-11</t>
  </si>
  <si>
    <t>李旭</t>
  </si>
  <si>
    <t>核受体RXR调控线粒体稳态对心肌肥厚的影响和机制</t>
  </si>
  <si>
    <t>WKJ2016-2-10</t>
  </si>
  <si>
    <t>柴大军</t>
  </si>
  <si>
    <t>不同T分期下食管癌淋巴结转移差异性的分子机制研究</t>
  </si>
  <si>
    <t>WKJ2016-2-09</t>
  </si>
  <si>
    <t>陈椿</t>
  </si>
  <si>
    <t>LRRK2调节痴呆鼠神经免疫异常机制及新型特异性PET分子探针研发</t>
  </si>
  <si>
    <t>WKJ2016-2-08</t>
  </si>
  <si>
    <t>潘晓东</t>
  </si>
  <si>
    <t>FAMLF-1基因及miR-181а/β在急性髓系白血病发病中的作用</t>
  </si>
  <si>
    <t>WKJ2016-2-07</t>
  </si>
  <si>
    <t>王少元</t>
  </si>
  <si>
    <t>靶向NPM的先导化合物E48对白血病耐药细胞作用的研究</t>
  </si>
  <si>
    <t>WKJ2016-2-06</t>
  </si>
  <si>
    <t>胡建达</t>
  </si>
  <si>
    <t>乳铁蛋白对老年骨质疏松及相关IGF-1信号途径的影响</t>
  </si>
  <si>
    <t>WKJ2016-2-02</t>
  </si>
  <si>
    <t>陈洲</t>
  </si>
  <si>
    <t>口腔模拟种植示教系统的研究开发</t>
  </si>
  <si>
    <t>WKJ2016-2-01</t>
  </si>
  <si>
    <t>陈江</t>
  </si>
  <si>
    <t>附属口腔医院</t>
  </si>
  <si>
    <t>结直肠EMR或ESD使用抗生素的疗效及经济学评价</t>
  </si>
  <si>
    <t>2016QH130</t>
  </si>
  <si>
    <t>郑林福</t>
  </si>
  <si>
    <t>福总临床医学院</t>
  </si>
  <si>
    <t>校级科研项目</t>
  </si>
  <si>
    <t>启航基金</t>
  </si>
  <si>
    <t>肿瘤坏死因子在前列腺癌相关性乏力中的作用及机制</t>
  </si>
  <si>
    <t>2016QH129</t>
  </si>
  <si>
    <t>骆华春</t>
  </si>
  <si>
    <t>颞叶内侧癫痫多模态脑影像改变与SCN1A基因多态性关联研究</t>
  </si>
  <si>
    <t>2016QH128</t>
  </si>
  <si>
    <t>李辉</t>
  </si>
  <si>
    <t>运动干预对ICU护士职业性腰背痛防护效果的研究</t>
  </si>
  <si>
    <t>2016QH127</t>
  </si>
  <si>
    <t>何进椅</t>
  </si>
  <si>
    <t>福建省立医院</t>
  </si>
  <si>
    <t>福建省精神病社区综合防治干预研究</t>
  </si>
  <si>
    <t>2016QH126</t>
  </si>
  <si>
    <t>郑富豪</t>
  </si>
  <si>
    <t>基于高通量测序技术平台(NGS)检测新生儿出生缺陷染色体异常机制研究</t>
  </si>
  <si>
    <t>2016QH125</t>
  </si>
  <si>
    <t>陈捷</t>
  </si>
  <si>
    <t>声信息反馈抑制耳鸣的心理障碍效应研究</t>
  </si>
  <si>
    <t>2016QH124</t>
  </si>
  <si>
    <t>林怡</t>
  </si>
  <si>
    <t>能谱CT定量参数在甲状腺癌诊断及预后评估应用价值研究</t>
  </si>
  <si>
    <t>2016QH123</t>
  </si>
  <si>
    <t>何慕真</t>
  </si>
  <si>
    <t>尿酸与心血管危险因素及视网膜血管参数的关系</t>
  </si>
  <si>
    <t>2016QH122</t>
  </si>
  <si>
    <t>李乔薇</t>
  </si>
  <si>
    <t>肺曲霉病患者呼出气冷凝液的研究</t>
  </si>
  <si>
    <t>2016QH121</t>
  </si>
  <si>
    <t>魏硕</t>
  </si>
  <si>
    <t>颈动脉狭窄与眼缺血性疾病的相关性</t>
  </si>
  <si>
    <t>2016QH120</t>
  </si>
  <si>
    <t>黄敏慧</t>
  </si>
  <si>
    <t>免疫抑制宿主呼吸道感染病原学诊断研究</t>
  </si>
  <si>
    <t>2016QH119</t>
  </si>
  <si>
    <t>黄丽萍</t>
  </si>
  <si>
    <t>星状神经节阻滞对睡眠剥夺大鼠学习记忆的影响与机制</t>
  </si>
  <si>
    <t>2016QH118</t>
  </si>
  <si>
    <t>戴东升</t>
  </si>
  <si>
    <t>重复经颅磁刺激治疗帕金森病的研究</t>
  </si>
  <si>
    <t>2016QH117</t>
  </si>
  <si>
    <t>付萌萌</t>
  </si>
  <si>
    <t>VITEK MS 质谱技术在血流感染病原菌快速检测中的应用研究</t>
  </si>
  <si>
    <t>2016QH116</t>
  </si>
  <si>
    <t>陈东杰</t>
  </si>
  <si>
    <t>非布司他调节血脂联素、NO及ET-1对痛风血管内皮功能影响的研究</t>
  </si>
  <si>
    <t>2016QH115</t>
  </si>
  <si>
    <t>严青</t>
  </si>
  <si>
    <t>CT仿真内窥镜联合肺泡灌洗对提高早期肺癌筛查效率的探讨</t>
  </si>
  <si>
    <t>2016QH114</t>
  </si>
  <si>
    <t>郑冠英</t>
  </si>
  <si>
    <t>老年患者口服与静脉水化预防CT增强后对比剂肾病单中心随机对照研究</t>
  </si>
  <si>
    <t>2016QH113</t>
  </si>
  <si>
    <t>林开阳</t>
  </si>
  <si>
    <t>基于慢病防治示范网络的高尿酸血症分型调查及其与心血管危险因素相关性研究</t>
  </si>
  <si>
    <t>2016QH112</t>
  </si>
  <si>
    <t>林春锦</t>
  </si>
  <si>
    <t>基于BGAT通路研究黄连素干预神经重症肠功能障碍的机制</t>
  </si>
  <si>
    <t>2016QH111</t>
  </si>
  <si>
    <t>王凌</t>
  </si>
  <si>
    <t>自噬在骨髓间充质干细胞逆转大鼠卵衰老中的作用及其分子机制研究</t>
  </si>
  <si>
    <t>2016QH110</t>
  </si>
  <si>
    <t>陈燕萍</t>
  </si>
  <si>
    <t>百会穴（GV20）电针调控MCAO大鼠缺血区脑皮质cofilinrod形成及其对神经元凋亡的影响</t>
  </si>
  <si>
    <t>2016QH109</t>
  </si>
  <si>
    <t>龚灿生</t>
  </si>
  <si>
    <t>慢性乙肝肝炎患者抗病毒治疗过程中可溶性PD-1表达的变化及其临床意义</t>
  </si>
  <si>
    <t>2016QH108</t>
  </si>
  <si>
    <t>黄雪平</t>
  </si>
  <si>
    <t>灵芝三萜组分通过LncRNAH19/miR-675途径抑制结肠癌细胞增殖与侵袭的研究</t>
  </si>
  <si>
    <t>2016QH107</t>
  </si>
  <si>
    <t>魏晓霞</t>
  </si>
  <si>
    <t>LncRNAH19/miR-675/slug调控他莫昔芬耐药乳腺癌侵袭转移的研究</t>
  </si>
  <si>
    <t>2016QH106</t>
  </si>
  <si>
    <t>蔡加琴</t>
  </si>
  <si>
    <t>老年轻度认知障碍经创新表达认知干预前后n-back工作记忆中枢机制的fMRI对比研究</t>
  </si>
  <si>
    <t>2016QH105</t>
  </si>
  <si>
    <t>蔡文超</t>
  </si>
  <si>
    <t>基于光学相干层析成像的实验兔房颤心肌结构高分辨成像的研究</t>
  </si>
  <si>
    <t>2016QH104</t>
  </si>
  <si>
    <t>陈海宇</t>
  </si>
  <si>
    <t>数字化骨科技术在上颈椎安全置钉的应用</t>
  </si>
  <si>
    <t>2016QH103</t>
  </si>
  <si>
    <t>林曦</t>
  </si>
  <si>
    <t>MicroRNA-21调控IGF/IGFBP3信号通路促进ADSCs神经分化修复急性脊髓损伤的机制研究</t>
  </si>
  <si>
    <t>2016QH102</t>
  </si>
  <si>
    <t>黄江湖</t>
  </si>
  <si>
    <t>新型光动力疗法治疗鼻咽癌的病理学研究</t>
  </si>
  <si>
    <t>2016QH101</t>
  </si>
  <si>
    <t>宁佳羽</t>
  </si>
  <si>
    <t>附属宁德市医院</t>
  </si>
  <si>
    <t>ATF3抑制胃癌细胞侵袭转移及干细胞特性的机制研究</t>
  </si>
  <si>
    <t>2016QH100</t>
  </si>
  <si>
    <t>赖晓兰</t>
  </si>
  <si>
    <t>应用灌注成像评价肢体远端缺血预处理影响脑缺血大鼠微脉管系统的机理</t>
  </si>
  <si>
    <t>2016QH099</t>
  </si>
  <si>
    <t>陈秋雁</t>
  </si>
  <si>
    <t>miR-205抑制肾小管上皮细胞转分化过程中对ZEB1的调控作用</t>
  </si>
  <si>
    <t>2016QH098</t>
  </si>
  <si>
    <t>曹罗元</t>
  </si>
  <si>
    <t>PI3K/AKt/Nrf2通路在Baicalin减轻大鼠蛛网膜下腔出血早期脑损伤中的作用及机制研究</t>
  </si>
  <si>
    <t>2016QH097</t>
  </si>
  <si>
    <t>张华斌</t>
  </si>
  <si>
    <t>附属闽东医院</t>
  </si>
  <si>
    <t>脑脊液sCD14-ST在儿童脑膜炎中的早期表达及临床应用</t>
  </si>
  <si>
    <t>2016QH096</t>
  </si>
  <si>
    <t>肖婷</t>
  </si>
  <si>
    <t>附属泉州市一医院</t>
  </si>
  <si>
    <t>超声引导前锯肌阻滞对乳腺癌患者术后快速康复的影响</t>
  </si>
  <si>
    <t>2016QH095</t>
  </si>
  <si>
    <t>陈莺</t>
  </si>
  <si>
    <t>氮卓斯汀、曲尼斯特联合雷公藤多甙治疗慢性荨麻疹临床疗效及安全性研究</t>
  </si>
  <si>
    <t>2016QH094</t>
  </si>
  <si>
    <t>吴博</t>
  </si>
  <si>
    <t>附属南平市第一医院</t>
  </si>
  <si>
    <t>SAH和sTBI后胶质增生、炎性反应及纤维化与脑积水的关系</t>
  </si>
  <si>
    <t>2016QH093</t>
  </si>
  <si>
    <t>张绍林</t>
  </si>
  <si>
    <t>BI-RADS超声指标评价体系的构建与定量剪切波弹性技术的应用</t>
  </si>
  <si>
    <t>2016QH092</t>
  </si>
  <si>
    <t>李玲</t>
  </si>
  <si>
    <t>附属漳州市医院</t>
  </si>
  <si>
    <t>肝癌中RASSF1A调控ERK基因的分子机制研究</t>
  </si>
  <si>
    <t>2016QH091</t>
  </si>
  <si>
    <t>陈谭根</t>
  </si>
  <si>
    <t>Beclin-1基因在慢性缺氧性肺动脉高压中的表达及意义</t>
  </si>
  <si>
    <t>2016QH090</t>
  </si>
  <si>
    <t>张旭</t>
  </si>
  <si>
    <t>IncRNA在PHI对急性髓性白血病凋亡作用的作用及机制研究</t>
  </si>
  <si>
    <t>2016QH089</t>
  </si>
  <si>
    <t>邹勇</t>
  </si>
  <si>
    <t>多模式磁共振指导超时间窗急性梗塞的血管内治疗</t>
  </si>
  <si>
    <t>2016QH088</t>
  </si>
  <si>
    <t>易婷玉</t>
  </si>
  <si>
    <t>mir-126通过PTEN/PI3K/Akt信号通路调控胶质瘤侵袭转移的机制研究</t>
  </si>
  <si>
    <t>2016QH087</t>
  </si>
  <si>
    <t>陈寿仁</t>
  </si>
  <si>
    <t>硫唑嘌呤血液血毒性预测模型的研究</t>
  </si>
  <si>
    <t>2016QH086</t>
  </si>
  <si>
    <t>林燕芳</t>
  </si>
  <si>
    <t>肿瘤微环境对肝细胞肝癌肿瘤浸润CD8+T淋巴细胞转录组影响的研究</t>
  </si>
  <si>
    <t>2016QH085</t>
  </si>
  <si>
    <t>袁媛</t>
  </si>
  <si>
    <t>附属传染病医院</t>
  </si>
  <si>
    <t>环状RNA在肝癌发生发展中的作用研究</t>
  </si>
  <si>
    <t>2016QH084</t>
  </si>
  <si>
    <t>陈耕</t>
  </si>
  <si>
    <t>基于二代测序技术研究RNA编辑位点在肝癌发生发展中的作用</t>
  </si>
  <si>
    <t>2016QH083</t>
  </si>
  <si>
    <t>董秀清</t>
  </si>
  <si>
    <t>循环肿瘤DNA实时监测进展期肝癌病人肿瘤负荷的研究</t>
  </si>
  <si>
    <t>2016QH082</t>
  </si>
  <si>
    <t>蔡志雄</t>
  </si>
  <si>
    <t>纳米材料介导的基因修饰脂肪干细胞向肝细胞分化的研究</t>
  </si>
  <si>
    <t>2016QH081</t>
  </si>
  <si>
    <t>廖乃顺</t>
  </si>
  <si>
    <t>光遗传学诱导脂肪干细胞向肝细胞分化的体内体外实验研究</t>
  </si>
  <si>
    <t>2016QH080</t>
  </si>
  <si>
    <t>张翠林</t>
  </si>
  <si>
    <t>Pg-LPS对骨质疏松大鼠骨髓基质细胞生物学功能影响的实验研究</t>
  </si>
  <si>
    <t>2016QH079</t>
  </si>
  <si>
    <t>江俊</t>
  </si>
  <si>
    <t>二氧化锆内外冠不同牙尖斜度对其抗断裂性能的影响</t>
  </si>
  <si>
    <t>2016QH078</t>
  </si>
  <si>
    <t>江磊</t>
  </si>
  <si>
    <t>厚度与牙尖斜度对全瓷修复体粘接性能影响的研究</t>
  </si>
  <si>
    <t>2016QH077</t>
  </si>
  <si>
    <t>张长源</t>
  </si>
  <si>
    <t>梯度放射线对人牙硬组织机械性能、化学组成及应力分布影响的研究</t>
  </si>
  <si>
    <t>2016QH076</t>
  </si>
  <si>
    <t>梁雪</t>
  </si>
  <si>
    <t>可降解壳聚糖缓释涂层Mg-Zn-HA复合材料生物相容性的研究</t>
  </si>
  <si>
    <t>2016QH075</t>
  </si>
  <si>
    <t>张思慧</t>
  </si>
  <si>
    <t>牙髓血管再生术在牙根外吸收治疗中的临床应用研究</t>
  </si>
  <si>
    <t>2016QH074</t>
  </si>
  <si>
    <t>胡佳</t>
  </si>
  <si>
    <t>颅脑创伤后NF-κB通路的激活与胃肠功能障碍的相关性分析</t>
  </si>
  <si>
    <t>2016QH073</t>
  </si>
  <si>
    <t>林楠菲</t>
  </si>
  <si>
    <t>晚期糖基化终末产物对糖尿病骨质疏松骨强度的影响</t>
  </si>
  <si>
    <t>2016QH072</t>
  </si>
  <si>
    <t>黄银琼</t>
  </si>
  <si>
    <t>经颅直流电刺激联合球囊扩张术对环咽肌功能障碍的疗效研究</t>
  </si>
  <si>
    <t>2016QH071</t>
  </si>
  <si>
    <t>王志勇</t>
  </si>
  <si>
    <t>经肠镜益生菌干预：功能性肠病的症状控制研究</t>
  </si>
  <si>
    <t>2016QH070</t>
  </si>
  <si>
    <t>魏晶晶</t>
  </si>
  <si>
    <t>轴心血管促进脂肪工程室中脂肪新生的实验研究</t>
  </si>
  <si>
    <t>2016QH069</t>
  </si>
  <si>
    <t>雷忱</t>
  </si>
  <si>
    <t>HIF-1α/BNIP3/Beclin-1信号通路介导慢性间歇低氧状态下内皮细胞自噬机制研究</t>
  </si>
  <si>
    <t>2016QH068</t>
  </si>
  <si>
    <t>刘凯雄</t>
  </si>
  <si>
    <t>EphA4受体及Rho/ROCK信号通路在缺血性脑损伤中的作用与机制研究</t>
  </si>
  <si>
    <t>2016QH067</t>
  </si>
  <si>
    <t>杨锦珊</t>
  </si>
  <si>
    <t>粪菌移植对实验性结肠炎小鼠结肠粘膜屏障的修复作用</t>
  </si>
  <si>
    <t>2016QH066</t>
  </si>
  <si>
    <t>林艺娟</t>
  </si>
  <si>
    <t>萝卜硫素通过miR-616-5p调控GSK3β/β-catenin通路抑制肺癌侵袭转移的机制研究</t>
  </si>
  <si>
    <t>2016QH065</t>
  </si>
  <si>
    <t>陈晓</t>
  </si>
  <si>
    <t>Adropin通过调控能量代谢影响肠道免疫平衡的分子机制研究</t>
  </si>
  <si>
    <t>2016QH064</t>
  </si>
  <si>
    <t>陈金通</t>
  </si>
  <si>
    <t>RAG1基因表达异常上调IgG4相关性肺间质性疾病中IgG4类别转换重组</t>
  </si>
  <si>
    <t>2016QH063</t>
  </si>
  <si>
    <t>吕晓婷</t>
  </si>
  <si>
    <t>3D打印技术在前颅底脑膜瘤诊治中的应用</t>
  </si>
  <si>
    <t>2016QH062</t>
  </si>
  <si>
    <t>林清松</t>
  </si>
  <si>
    <t>TCCS和颈部血管超声联合MRI对后循环缺血灌注式的研究</t>
  </si>
  <si>
    <t>2016QH061</t>
  </si>
  <si>
    <t>鄢磊</t>
  </si>
  <si>
    <t>实用脑脊液引流及颅内压监测系统的研发</t>
  </si>
  <si>
    <t>2016QH060</t>
  </si>
  <si>
    <t>方文华</t>
  </si>
  <si>
    <t>声辐射力脉冲成像评价肝硬化患者肝储备功能的应用研究</t>
  </si>
  <si>
    <t>2016QH059</t>
  </si>
  <si>
    <t>魏凌琳</t>
  </si>
  <si>
    <t>CT引导下新型肺结节定位导丝实验研究</t>
  </si>
  <si>
    <t>2016QH058</t>
  </si>
  <si>
    <t>陈锦</t>
  </si>
  <si>
    <t>sulfiredoxin-1对大鼠脊髓损伤的保护作用及其机制研究</t>
  </si>
  <si>
    <t>2016QH057</t>
  </si>
  <si>
    <t>蓝文彬</t>
  </si>
  <si>
    <t>放射诱导的肿瘤细胞的基因及蛋白变化及其病理机制</t>
  </si>
  <si>
    <t>2016QH056</t>
  </si>
  <si>
    <t>程敏章</t>
  </si>
  <si>
    <t>δ-Catenin2多肽疫苗在肝癌免疫治疗中的作用研究</t>
  </si>
  <si>
    <t>2016QH055</t>
  </si>
  <si>
    <t>黄菲</t>
  </si>
  <si>
    <t>DcR3指导ICU危重患者抗感染治疗的临床价值</t>
  </si>
  <si>
    <t>2016QH054</t>
  </si>
  <si>
    <t>陈龙</t>
  </si>
  <si>
    <t>乙型肝炎病毒准种群与肠道菌群演变的相关性研究</t>
  </si>
  <si>
    <t>2016QH053</t>
  </si>
  <si>
    <t>吴淞航</t>
  </si>
  <si>
    <t>BMP-4基因修饰的BMSCs复合同种异体骨修复兔膝关节软骨损伤的研究</t>
  </si>
  <si>
    <t>2016QH052</t>
  </si>
  <si>
    <t>胡德庆</t>
  </si>
  <si>
    <t>RhBMP-2表面修饰的3D打印多孔钛合金的成骨实验研究</t>
  </si>
  <si>
    <t>2016QH051</t>
  </si>
  <si>
    <t>吴贵</t>
  </si>
  <si>
    <t>磁性纳米siRNA颗料靶向沉默Cofilin-1基因对前列腺癌细胞侵袭和转移能力的影响</t>
  </si>
  <si>
    <t>2016QH050</t>
  </si>
  <si>
    <t>林云知</t>
  </si>
  <si>
    <t>自身免疫性骨关节炎动物模型的建立与治疗探索</t>
  </si>
  <si>
    <t>2016QH049</t>
  </si>
  <si>
    <t>江昊</t>
  </si>
  <si>
    <t>目标导向液体治疗对老年椎管狭窄手术患者术后早期认知功能的影响</t>
  </si>
  <si>
    <t>2016QH048</t>
  </si>
  <si>
    <t>梁敏</t>
  </si>
  <si>
    <t>视网膜周细胞源MSC调节Müller细胞功能研究</t>
  </si>
  <si>
    <t>2016QH047</t>
  </si>
  <si>
    <t>徐巍</t>
  </si>
  <si>
    <t>超声新技术在强直性脊柱炎诊疗中的应用研究</t>
  </si>
  <si>
    <t>2016QH046</t>
  </si>
  <si>
    <t>郑擎</t>
  </si>
  <si>
    <t>LPS激活NF-κB/AP-1-VEGF-C信号通路促结肠癌微淋巴管形成的作用及机制</t>
  </si>
  <si>
    <t>2016QH045</t>
  </si>
  <si>
    <t>朱广伟</t>
  </si>
  <si>
    <t>应用CRISPR/Cas9系统对结直肠癌KISS1基因PI3K/AKT信号通路的研究</t>
  </si>
  <si>
    <t>2016QH044</t>
  </si>
  <si>
    <t>林素勇</t>
  </si>
  <si>
    <t>miR-761在放射性肺损伤中的作用研究</t>
  </si>
  <si>
    <t>2016QH043</t>
  </si>
  <si>
    <t>王锃</t>
  </si>
  <si>
    <t>CKMT1对鼻咽癌细胞放化疗敏感性的作用研究</t>
  </si>
  <si>
    <t>2016QH042</t>
  </si>
  <si>
    <t>蓝瑞隆</t>
  </si>
  <si>
    <t>CX3CL1基因修饰骨髓间充质干细胞对早期糖尿病视网膜病变炎症反应的调控作用研究</t>
  </si>
  <si>
    <t>2016QH041</t>
  </si>
  <si>
    <t>黄礼彬</t>
  </si>
  <si>
    <t>EZH2基因调控DLBCL恶性生物学行为的实验研究</t>
  </si>
  <si>
    <t>2016QH040</t>
  </si>
  <si>
    <t>邓玉洁</t>
  </si>
  <si>
    <t>进展期胃癌脾脏巨噬细胞功能表型的变化及再极化调控的研究</t>
  </si>
  <si>
    <t>2016QH039</t>
  </si>
  <si>
    <t>潘敦</t>
  </si>
  <si>
    <t>PLCζ对小鼠ROSI后卵母细胞激活和受精及胚胎发育的影响研究</t>
  </si>
  <si>
    <t>2016QH038</t>
  </si>
  <si>
    <t>李冬宏</t>
  </si>
  <si>
    <t>RGD多肽分子探针介导的整合素ανβ3受体显像在类风湿性关节炎中的应用</t>
  </si>
  <si>
    <t>2016QH037</t>
  </si>
  <si>
    <t>黄超</t>
  </si>
  <si>
    <t>建立列线图模型预测微创食管鳞癌切除病人的预后</t>
  </si>
  <si>
    <t>2016QH036</t>
  </si>
  <si>
    <t>余绍斌</t>
  </si>
  <si>
    <t>悬浮红细胞来源外泌体调控骨髓瘤细胞增殖的机制研究</t>
  </si>
  <si>
    <t>2016QH035</t>
  </si>
  <si>
    <t>范丽萍</t>
  </si>
  <si>
    <t>利用CRISPR技术研究骨髓微环境中IL-6与AML化疗耐药的相关性</t>
  </si>
  <si>
    <t>2016QH034</t>
  </si>
  <si>
    <t>侯迪玉</t>
  </si>
  <si>
    <t>家庭呼吸康复对慢性阻塞性肺疾病的疗效研究</t>
  </si>
  <si>
    <t>2016QH033</t>
  </si>
  <si>
    <t>林岚</t>
  </si>
  <si>
    <t>自噬对高糖环境下ROS激增的前列腺癌细胞保护作用研究</t>
  </si>
  <si>
    <t>2016QH032</t>
  </si>
  <si>
    <t>江邵钦</t>
  </si>
  <si>
    <t>提高多发性骨髓瘤遗传学异常检出率的方法探索</t>
  </si>
  <si>
    <t>2016QH031</t>
  </si>
  <si>
    <t>傅蔷</t>
  </si>
  <si>
    <t>探讨外泌体在骨髓瘤细胞与骨髓微基质细胞相互作用中的应用</t>
  </si>
  <si>
    <t>2016QH030</t>
  </si>
  <si>
    <t>陈万紫</t>
  </si>
  <si>
    <t>脑电图反应性评估成人心肺复苏后AIE患者的预后研究</t>
  </si>
  <si>
    <t>2016QH029</t>
  </si>
  <si>
    <t>陆剑平</t>
  </si>
  <si>
    <t>Statins通过抑制E2F1/UHRF1-DNMT1a通路介导急性髓系白血病细胞DNA去甲基化的作用研究</t>
  </si>
  <si>
    <t>2016QH028</t>
  </si>
  <si>
    <t>邱宗建</t>
  </si>
  <si>
    <t>建立直肠癌新辅助治疗后病理完全缓解的预测模型</t>
  </si>
  <si>
    <t>2016QH027</t>
  </si>
  <si>
    <t>王枭杰</t>
  </si>
  <si>
    <t>HIF-1α/P38MAPK信号通路在三阴性乳腺癌中的自噬调控研究</t>
  </si>
  <si>
    <t>2016QH026</t>
  </si>
  <si>
    <t>连渊娥</t>
  </si>
  <si>
    <t>基于pRb-E2F1探讨CDK5在胃神经内分泌癌增殖中的作用及机制</t>
  </si>
  <si>
    <t>2016QH025</t>
  </si>
  <si>
    <t>陆俊</t>
  </si>
  <si>
    <t>探讨CDK5RAP3对胃神经内分泌肿瘤发生发展的影响</t>
  </si>
  <si>
    <t>2016QH024</t>
  </si>
  <si>
    <t>林建贤</t>
  </si>
  <si>
    <t>晚期糖基化产物受体介导游离高迁移率族蛋白Box1内化在肾小管上皮细胞炎症反应中的作用及机制</t>
  </si>
  <si>
    <t>2016QH023</t>
  </si>
  <si>
    <t>郑世翔</t>
  </si>
  <si>
    <t>5-羟色胺2A受体介导的药物过度使用性头痛发病机制研究</t>
  </si>
  <si>
    <t>2016QH022</t>
  </si>
  <si>
    <t>郑振扬</t>
  </si>
  <si>
    <t>ATF3通过调控14-3-3￡影响自噬与凋亡在替莫唑胺治疗抵抗胶质肿瘤中活性的研究</t>
  </si>
  <si>
    <t>2016QH021</t>
  </si>
  <si>
    <t>李小燕</t>
  </si>
  <si>
    <t>组蛋白H4K20mel与Genistein激活急性髓系白血病抑癌基因Wnt5α转录的关系</t>
  </si>
  <si>
    <t>2016QH020</t>
  </si>
  <si>
    <t>周华蓉</t>
  </si>
  <si>
    <t>SGK1及CTGF在肾缺血再灌注损伤中的表达及相关性</t>
  </si>
  <si>
    <t>2016QH019</t>
  </si>
  <si>
    <t>陈巧玲</t>
  </si>
  <si>
    <t>基于HRCA技术构建检测结直肠癌KRAS基因的新方法</t>
  </si>
  <si>
    <t>2016QH018</t>
  </si>
  <si>
    <t>李祥辉</t>
  </si>
  <si>
    <t>医学技术与工程学院</t>
  </si>
  <si>
    <t>福建省青年人抑郁认知反应状况及作用机制研究</t>
  </si>
  <si>
    <t>2016QH017</t>
  </si>
  <si>
    <t>黄菲菲</t>
  </si>
  <si>
    <t>护理学院</t>
  </si>
  <si>
    <t>钩吻素子对动脉粥样硬化的防治作用及其机制研究</t>
  </si>
  <si>
    <t>2016QH016</t>
  </si>
  <si>
    <t>黄慧慧</t>
  </si>
  <si>
    <t>深海来源Graphostroma属新种真菌的活性次级代谢产物及表观遗传调控研究</t>
  </si>
  <si>
    <t>2016QH015</t>
  </si>
  <si>
    <t>马新华</t>
  </si>
  <si>
    <t>鼻咽癌细胞DNA同源重组修复通路阻断对PARP-1抑制剂作用的影响</t>
  </si>
  <si>
    <t>2016QH014</t>
  </si>
  <si>
    <t>庄英婷</t>
  </si>
  <si>
    <t>双适配体同时识别的荧光传感新方法诊断结直肠癌微转移</t>
  </si>
  <si>
    <t>2016QH013</t>
  </si>
  <si>
    <t>黄郑隽</t>
  </si>
  <si>
    <t>新型Hsp90抑制剂C086固体过饱和自微乳的微丸研究</t>
  </si>
  <si>
    <t>2016QH012</t>
  </si>
  <si>
    <t>邓艳平</t>
  </si>
  <si>
    <t>基于CIMO框架的基层卫生综合改革研究——以长汀县为例</t>
  </si>
  <si>
    <t>2016QH011</t>
  </si>
  <si>
    <t>卢若艳</t>
  </si>
  <si>
    <t>公共卫生学院</t>
  </si>
  <si>
    <t>单病种质量控制指标的依从性研究——以心力衰竭为例</t>
  </si>
  <si>
    <t>2016QH010</t>
  </si>
  <si>
    <t>付蓉</t>
  </si>
  <si>
    <t>基于分位数回归的城镇居民</t>
  </si>
  <si>
    <t>2016QH009</t>
  </si>
  <si>
    <t>林少炜</t>
  </si>
  <si>
    <t>雪旺细胞基底膜在体外形成的条件及其机制的研究</t>
  </si>
  <si>
    <t>2016QH008</t>
  </si>
  <si>
    <t>赵利</t>
  </si>
  <si>
    <t>在体重组反应性胶质细胞诱导多能干细胞修复脊髓损伤机制</t>
  </si>
  <si>
    <t>2016QH007</t>
  </si>
  <si>
    <t>林仁</t>
  </si>
  <si>
    <t>筛选并鉴定c-Jun相关的去泛素化酶</t>
  </si>
  <si>
    <t>2016QH006</t>
  </si>
  <si>
    <t>杨红</t>
  </si>
  <si>
    <t>利用光遗传学研究蓝斑核对肠应激综合征模型大鼠内脏痛的调控作用</t>
  </si>
  <si>
    <t>2016QH005</t>
  </si>
  <si>
    <t>陈理</t>
  </si>
  <si>
    <t>星形胶质细胞与胶质瘤应对氧化应激机制的比较研究</t>
  </si>
  <si>
    <t>2016QH004</t>
  </si>
  <si>
    <t>周莹</t>
  </si>
  <si>
    <t>HBx蛋白通过调控AGEs-RAGE信号通路增强AGEs促肝癌能力的机制研究</t>
  </si>
  <si>
    <t>2016QH003</t>
  </si>
  <si>
    <t>陈艳</t>
  </si>
  <si>
    <t>雌激素受体α调控小鼠滋养层Cdx2表达的机制研究</t>
  </si>
  <si>
    <t>2016QH002</t>
  </si>
  <si>
    <t>许颂华</t>
  </si>
  <si>
    <t>从Th17/Treg细胞平衡探讨抗抑郁药物疗效的相关性研究</t>
  </si>
  <si>
    <t>2016QH001</t>
  </si>
  <si>
    <t>林俊锦</t>
  </si>
  <si>
    <t>牙科合金离子经上皮屏障后价态与浓度的动态变化及其与黏膜细胞自噬/凋亡关系的研究</t>
  </si>
  <si>
    <t>程辉</t>
  </si>
  <si>
    <t>国家自然科学基金</t>
  </si>
  <si>
    <t>应急管理项目</t>
  </si>
  <si>
    <t>补体系统和Toll样受体系统的相互关系在糖尿病肾病发病机制中作用</t>
  </si>
  <si>
    <t>2016Y9001</t>
  </si>
  <si>
    <t>林苗</t>
  </si>
  <si>
    <t>省科技厅项目</t>
  </si>
  <si>
    <t>科技创新联合资金项目</t>
  </si>
  <si>
    <t>吴茱萸碱诱导细胞自噬影响卵巢癌顺铂耐药细胞株增殖的相关机制研究</t>
  </si>
  <si>
    <t>2016Y9002</t>
  </si>
  <si>
    <t>孙阳</t>
  </si>
  <si>
    <t>miR-200b在糖基化终产物诱导内皮细胞自噬中的作用及机制研究</t>
  </si>
  <si>
    <t>2016Y9003</t>
  </si>
  <si>
    <t>吴晓丹</t>
  </si>
  <si>
    <t>亚低温影响复苏后心肌ROS介导PDGF-D/PDGFR-β信号改善心功能的机制研究</t>
  </si>
  <si>
    <t>2016Y9004</t>
  </si>
  <si>
    <t>赵燊</t>
  </si>
  <si>
    <t>重症社区获得性肺炎床边病原快速诊断系统的建立</t>
  </si>
  <si>
    <t>2016Y9005</t>
  </si>
  <si>
    <t>李鸿茹</t>
  </si>
  <si>
    <t>雌激素通过kisspeptin影响下丘脑能量代谢的表观遗传调控机制</t>
  </si>
  <si>
    <t>2016Y9006</t>
  </si>
  <si>
    <t>温俊平</t>
  </si>
  <si>
    <t>2型糖尿病易感性跨代遗传的表观遗传学机制及相关调控基因的功能性研究</t>
  </si>
  <si>
    <t>2016Y9007</t>
  </si>
  <si>
    <t>陈刚</t>
  </si>
  <si>
    <t>Exendin-4通过Keap1-Nrf2/ARE信号通路对NOD小鼠胰岛β细胞保护机制的研究</t>
  </si>
  <si>
    <t>2016Y9008</t>
  </si>
  <si>
    <t>何金水</t>
  </si>
  <si>
    <t>腺相关病毒介导的AMPK基因沉默对脊髓损伤的保护作用及机制研究</t>
  </si>
  <si>
    <t>2016Y9009</t>
  </si>
  <si>
    <t>林文平</t>
  </si>
  <si>
    <t>面肩肱型肌营养不良症效应基因DUX4表达的调控机制研究</t>
  </si>
  <si>
    <t>2016Y9010</t>
  </si>
  <si>
    <t>王志强</t>
  </si>
  <si>
    <t>神经胰蛋白酶基因（PRSS12）突变导致免疫稳态失衡促进IgG4相关性疾病的发生</t>
  </si>
  <si>
    <t>2016Y9011</t>
  </si>
  <si>
    <t>郜峰</t>
  </si>
  <si>
    <t>SIRT1去乙酰化p53对脓毒症急性肾损伤自噬的作用及机制研究</t>
  </si>
  <si>
    <t>2016Y9012</t>
  </si>
  <si>
    <t>高友光</t>
  </si>
  <si>
    <t>SIRT3介导的线粒体自噬在糖尿病角膜病变中的机制研究</t>
  </si>
  <si>
    <t>2016Y9013</t>
  </si>
  <si>
    <t>胡建章</t>
  </si>
  <si>
    <t>程序性坏死信号通路RIP3/CaMKII/CypD-mPTP调控缺血再灌注肾损伤的机制研究</t>
  </si>
  <si>
    <t>2016Y9014</t>
  </si>
  <si>
    <t>许艳芳</t>
  </si>
  <si>
    <t>NPPB基因启动子rs3753581位点多态性对转录活性及RAS系统代谢的影响</t>
  </si>
  <si>
    <t>2016Y9015</t>
  </si>
  <si>
    <t>曾凯</t>
  </si>
  <si>
    <t>MGMT增强子遗传变异与胶质瘤发生发展的相关性及机制研究</t>
  </si>
  <si>
    <t>2016Y9016</t>
  </si>
  <si>
    <t>黄理明</t>
  </si>
  <si>
    <t>FFAR1拮抗Fetuin A介导的β细胞脂毒性炎症损伤的分子机制</t>
  </si>
  <si>
    <t>2016Y9017</t>
  </si>
  <si>
    <t>沈喜妹</t>
  </si>
  <si>
    <t>基质细胞衍生因子-1在紫外线诱导的皮肤光损伤中的作用机制研究</t>
  </si>
  <si>
    <t>2016Y9018</t>
  </si>
  <si>
    <t>纪超</t>
  </si>
  <si>
    <t>间充质干细胞靶向纳米药物的研制及抗骨肉瘤作用的研究</t>
  </si>
  <si>
    <t>2016Y9019</t>
  </si>
  <si>
    <t>钟光贤</t>
  </si>
  <si>
    <t>利用HBV准种群异质性预测慢性HBV感染疾病进展和抗病毒疗效</t>
  </si>
  <si>
    <t>2016Y9020</t>
  </si>
  <si>
    <t>欧启水</t>
  </si>
  <si>
    <t>介孔二氧化硅负载生物玻璃在龋病防治中的应用研究</t>
  </si>
  <si>
    <t>2016Y9021</t>
  </si>
  <si>
    <t>陈帅</t>
  </si>
  <si>
    <t>基于概率图模型的牙齿酸蚀症机理研究</t>
  </si>
  <si>
    <t>2016Y9022</t>
  </si>
  <si>
    <t>于皓</t>
  </si>
  <si>
    <t>巨噬细胞对BMSCs异体移植实现骨质疏松状态下牙周组织再生的作用研究</t>
  </si>
  <si>
    <t>2016Y9023</t>
  </si>
  <si>
    <t>骆凯</t>
  </si>
  <si>
    <t>姜黄素在活髓保存治疗术中的应用基础研究</t>
  </si>
  <si>
    <t>2016Y9024</t>
  </si>
  <si>
    <t>黄晓晶</t>
  </si>
  <si>
    <t>构建基于细胞因子网络的炎症与抗炎可调的分离GVHD/GVL的新体系</t>
  </si>
  <si>
    <t>2016Y9025</t>
  </si>
  <si>
    <t>李晓帆</t>
  </si>
  <si>
    <t>LncRNA OR3A4调控FOXA1促进结直肠癌增殖、转移的分子机制及临床意义</t>
  </si>
  <si>
    <t>2016Y9026</t>
  </si>
  <si>
    <t>潘杰</t>
  </si>
  <si>
    <t>悬浮红细胞来源外泌体对Treg细胞增殖与免疫抑制功能的调控及机制研究</t>
  </si>
  <si>
    <t>2016Y9027</t>
  </si>
  <si>
    <t>黄豪博</t>
  </si>
  <si>
    <t>ARHGAP10基因抑制肺癌恶性生物学行为机制的研究</t>
  </si>
  <si>
    <t>2016Y9028</t>
  </si>
  <si>
    <t>抗人NPM1单克隆抗体纳米载药胶束在急性白血病耐药细胞中的作用</t>
  </si>
  <si>
    <t>2016Y9029</t>
  </si>
  <si>
    <t>陈英玉</t>
  </si>
  <si>
    <t>生物可降解支架（BVS）双支架术体外模拟及分叉部形态学与流体力学研究</t>
  </si>
  <si>
    <t>2016Y9030</t>
  </si>
  <si>
    <t>陈良龙</t>
  </si>
  <si>
    <t>局部进展期胃上部癌腹腔镜保脾No.10淋巴结清扫临床疗效的多中心、前瞻性临床研究</t>
  </si>
  <si>
    <t>2016Y9031</t>
  </si>
  <si>
    <t>二代组学技术在急性淋巴细胞白血病精准诊疗中的应用研究</t>
  </si>
  <si>
    <t>2016Y9032</t>
  </si>
  <si>
    <t>高危型HPV感染、LncRNA-HOTAIR及其交互作用与口腔鳞癌发病及预后的研究</t>
  </si>
  <si>
    <t>2016Y9033</t>
  </si>
  <si>
    <t>何保昌</t>
  </si>
  <si>
    <t>PVL大鼠脑内LncRNA的表达与内源性髓鞘再生相关性的研究</t>
  </si>
  <si>
    <t>2016Y9034</t>
  </si>
  <si>
    <t>王锋</t>
  </si>
  <si>
    <t>乙型肝炎病毒S蛋白调控载脂蛋白AII表达的机制及对肝细胞脂肪化的影响</t>
  </si>
  <si>
    <t>2016Y9035</t>
  </si>
  <si>
    <t>吴云丽</t>
  </si>
  <si>
    <t>海马组蛋白乙酰化在慢性功能性内脏痛中的作用</t>
  </si>
  <si>
    <t>2016Y9036</t>
  </si>
  <si>
    <t>陈瑜</t>
  </si>
  <si>
    <t>低氧微环境下Pin1对肝癌细胞化疗耐药的作用及机制研究</t>
  </si>
  <si>
    <t>2016Y9037</t>
  </si>
  <si>
    <t>王继闯</t>
  </si>
  <si>
    <t>蒽环类药物心肌损伤中miR-30对Calcium/CaN信号通路的调控作用研究</t>
  </si>
  <si>
    <t>2016Y9038</t>
  </si>
  <si>
    <t>吴枝娟</t>
  </si>
  <si>
    <t>17AAG促进乙肝病毒核心蛋白的降解和病毒清除的机制</t>
  </si>
  <si>
    <t>2016Y9039</t>
  </si>
  <si>
    <t>林嘉成</t>
  </si>
  <si>
    <t>蛋白磷酸酶ILKAP和TIMM50调控c-Jun蛋白功能的具体机制</t>
  </si>
  <si>
    <t>2016Y9040</t>
  </si>
  <si>
    <t>李立胜</t>
  </si>
  <si>
    <t>全反式维甲酸新型缓释剂的研制及其抗肝癌机制研究</t>
  </si>
  <si>
    <t>2016Y9041</t>
  </si>
  <si>
    <t>杨达云</t>
  </si>
  <si>
    <t>BAF155通过蛋白间相互作用对乙型肝炎病毒X蛋白水平的影响及机制</t>
  </si>
  <si>
    <t>2016Y9042</t>
  </si>
  <si>
    <t>陈婉南</t>
  </si>
  <si>
    <t>靶向STAT3增强Sorafenib诱导细胞死亡的肝癌治疗研究</t>
  </si>
  <si>
    <t>2016Y9043</t>
  </si>
  <si>
    <t>郑敏</t>
  </si>
  <si>
    <t>肿瘤多维组学个体化分析方法及消化道肿瘤的高覆盖分子特征识别</t>
  </si>
  <si>
    <t>2016Y9044</t>
  </si>
  <si>
    <t>郭政</t>
  </si>
  <si>
    <t>去泛素化酶调控乙型肝炎病毒X蛋白的机制及生物学意义</t>
  </si>
  <si>
    <t>2016Y9046</t>
  </si>
  <si>
    <t>林旭</t>
  </si>
  <si>
    <t>基于能量转移策略的多组分化学发光免疫分析法的研究与应用</t>
  </si>
  <si>
    <t>2016Y9047</t>
  </si>
  <si>
    <t>林珍</t>
  </si>
  <si>
    <t>新型抗IL-6R纳米抗体融合蛋白对2型糖尿病大鼠周围神经病变防治作用的研究</t>
  </si>
  <si>
    <t>2016Y9048</t>
  </si>
  <si>
    <t>陈晓乐</t>
  </si>
  <si>
    <t>钩吻素子抗神经病理性疼痛与其调节脊髓星型胶质细胞TSPO的机制研究</t>
  </si>
  <si>
    <t>2016Y9049</t>
  </si>
  <si>
    <t>金桂林</t>
  </si>
  <si>
    <t>用于乳腺癌外泌体中microRNA检测的一体化上转换发光新方法研究</t>
  </si>
  <si>
    <t>2016Y9050</t>
  </si>
  <si>
    <t>陈敬华</t>
  </si>
  <si>
    <t>喹唑啉硒醚及喹唑啉二硒醚衍生物的合成及抗肿瘤细胞活性研究</t>
  </si>
  <si>
    <t>2016Y9051</t>
  </si>
  <si>
    <t>柯方</t>
  </si>
  <si>
    <t>N-芳基喹喔啉胺类PI3K抑制剂的合成及其抗肿瘤作用</t>
  </si>
  <si>
    <t>2016Y9052</t>
  </si>
  <si>
    <t>许秀枝</t>
  </si>
  <si>
    <t>可用于基因药物传递的的多孔壳/聚乙烯(亚）胺核体系的构建</t>
  </si>
  <si>
    <t>2016Y9053</t>
  </si>
  <si>
    <t>林媚</t>
  </si>
  <si>
    <t>基于功能化过渡金属氧族化合物量子点荧光探针检测细胞内生物硫醇的新方法研究</t>
  </si>
  <si>
    <t>2016Y9054</t>
  </si>
  <si>
    <t>彭花萍</t>
  </si>
  <si>
    <t>用于iPS细胞定向分化神经细胞及其治疗研究的微纳流控芯片</t>
  </si>
  <si>
    <t>2016Y9055</t>
  </si>
  <si>
    <t>刘爱林</t>
  </si>
  <si>
    <t>高量子产率荧光金纳米团簇的设计合成及其在快速免疫层析中的应用</t>
  </si>
  <si>
    <t>2016Y9056</t>
  </si>
  <si>
    <t>陈伟</t>
  </si>
  <si>
    <t>IKKβ/NF-KB通过PARP1调节AML细胞DNA修复与长链非编码RNA（LncRNA-ucx）的关系</t>
  </si>
  <si>
    <t>2016Y9057</t>
  </si>
  <si>
    <t>钩吻素子对TSPO正性别构调节作用的研究</t>
  </si>
  <si>
    <t>2016Y9058</t>
  </si>
  <si>
    <t>俞昌喜</t>
  </si>
  <si>
    <t>新型热休克蛋白90抑制剂对肿瘤细胞代谢影响的研究</t>
  </si>
  <si>
    <t>2016Y9059</t>
  </si>
  <si>
    <t>许建华</t>
  </si>
  <si>
    <t>功能纳米材料在肿瘤细胞靶向治疗及细胞凋亡成像中的应用研究</t>
  </si>
  <si>
    <t>2016Y9060</t>
  </si>
  <si>
    <t>张晓龙</t>
  </si>
  <si>
    <t>肿瘤信号分子触发“诊疗一体化”纳米探针的研究</t>
  </si>
  <si>
    <t>2016Y9061</t>
  </si>
  <si>
    <t>吴名</t>
  </si>
  <si>
    <t>时序控释的基因/药物复合纳米体系用于治疗肝癌的研究</t>
  </si>
  <si>
    <t>2016Y9062</t>
  </si>
  <si>
    <t>刘小龙</t>
  </si>
  <si>
    <t>脐带间充质干细胞治疗原发性硬化性胆管炎的临床研究</t>
  </si>
  <si>
    <t>2016Y9063</t>
  </si>
  <si>
    <t>吴志贤</t>
  </si>
  <si>
    <t>二甲双胍联合XELOX方案治疗晚期胃癌的随机对照研究</t>
  </si>
  <si>
    <t>2016Y9064</t>
  </si>
  <si>
    <t>房文铮</t>
  </si>
  <si>
    <t>诱导共刺激分子ICOS在HBV慢性感染中的表达及作用机制研究</t>
  </si>
  <si>
    <t>2016Y9065</t>
  </si>
  <si>
    <t>苏智军</t>
  </si>
  <si>
    <t>炎症小体/Caspase-1/IL-1β通路在化学物诱导肺癌中的作用及机制</t>
  </si>
  <si>
    <t>JZ160438</t>
  </si>
  <si>
    <t>齐元麟</t>
  </si>
  <si>
    <t>教育厅</t>
  </si>
  <si>
    <t>HBV剪接特异性蛋白HBSP的结构基础</t>
  </si>
  <si>
    <t>JZ160439</t>
  </si>
  <si>
    <t>胡芬</t>
  </si>
  <si>
    <t>通过转录组研究群体感应对幽门螺杆菌毒力的影响</t>
  </si>
  <si>
    <t>JZ160440</t>
  </si>
  <si>
    <t>温彦丞</t>
  </si>
  <si>
    <t>基于MicroRNAs的姜黄素类似物抑制血管内皮细胞凋亡的机制研究</t>
  </si>
  <si>
    <t>JZ160441</t>
  </si>
  <si>
    <t>郑斌</t>
  </si>
  <si>
    <t>福建省特色植物油橄榄的研发及产业化示范</t>
  </si>
  <si>
    <t>陈小松</t>
  </si>
  <si>
    <t>省发改委</t>
  </si>
  <si>
    <t>在读女研究生的生育与就业问题及其应对方式的相关性</t>
  </si>
  <si>
    <t>2016FN010</t>
  </si>
  <si>
    <t>赵峰英</t>
  </si>
  <si>
    <t>女性研究课题</t>
  </si>
  <si>
    <t>正念认知疗法对乳腺癌患者心理痛苦和生命质量的干预研究</t>
  </si>
  <si>
    <t>2016FN009</t>
  </si>
  <si>
    <t>庄和珠</t>
  </si>
  <si>
    <t>化疗对绝经前乳腺癌妇女卵巢功能及生活质量影响的研究</t>
  </si>
  <si>
    <t>2016FN008</t>
  </si>
  <si>
    <t>吴卿</t>
  </si>
  <si>
    <t>二胎政策后急诊女性医护人员职业倦怠及离职倾向的调查研究</t>
  </si>
  <si>
    <t>2016FN007</t>
  </si>
  <si>
    <t>李毅鸣</t>
  </si>
  <si>
    <t>以医院为基础的女性肺癌病例时空分布及相关气候因素研究</t>
  </si>
  <si>
    <t>2016FN006</t>
  </si>
  <si>
    <t>杨蓉</t>
  </si>
  <si>
    <t>全面二孩政策下省三甲综合医院 女护士工作家庭冲突研究</t>
  </si>
  <si>
    <t>2016FN005</t>
  </si>
  <si>
    <t>郭谊楠</t>
  </si>
  <si>
    <t>社会性别视角下80后临床医生择偶观差异研究——以福建省三甲医院为例</t>
  </si>
  <si>
    <t>2016FN004</t>
  </si>
  <si>
    <t>梁飞琴</t>
  </si>
  <si>
    <t>计划二胎妊娠护士孕前焦虑状况调查与分析</t>
  </si>
  <si>
    <t>2016FN003</t>
  </si>
  <si>
    <t>陈毅敏</t>
  </si>
  <si>
    <t>福州地区助产士职业危害的调查与干预研究</t>
  </si>
  <si>
    <t>2016FN002</t>
  </si>
  <si>
    <t>林晓云</t>
  </si>
  <si>
    <t>议程设置视角下的女大学生性别角色教育研究</t>
  </si>
  <si>
    <t>2016FN001</t>
  </si>
  <si>
    <t>吴琳</t>
  </si>
  <si>
    <t>肺癌耐药相关microRNAs联合检测的电化学生物传感新方法的研究1</t>
  </si>
  <si>
    <t>2016-CX-44</t>
  </si>
  <si>
    <t>郑艳洁</t>
  </si>
  <si>
    <t>省卫计委</t>
  </si>
  <si>
    <t>医学创新课题</t>
  </si>
  <si>
    <t>基于S-Poly(T) plus实时荧光定量PCR技术在肝癌相关microRNA检测中的研究</t>
  </si>
  <si>
    <t>2016-1-38</t>
  </si>
  <si>
    <t>吴娟</t>
  </si>
  <si>
    <t>青年科学基金</t>
  </si>
  <si>
    <t>PDCD4基因调控喉癌上皮间质转化和miR-21表达的研究</t>
  </si>
  <si>
    <t>2016B021</t>
  </si>
  <si>
    <t>许元腾</t>
  </si>
  <si>
    <t>省财政厅</t>
  </si>
  <si>
    <t>甲状腺结节患者血浆及尿液的代谢组学</t>
  </si>
  <si>
    <t>2016B020</t>
  </si>
  <si>
    <t>福建省甲状腺疾病的流行病学调查</t>
  </si>
  <si>
    <t>2016B019</t>
  </si>
  <si>
    <t>刘礼斌</t>
  </si>
  <si>
    <t>基于高通量测序的福建省早发性乳腺癌遗传易感基因的筛查</t>
  </si>
  <si>
    <t>2016B018</t>
  </si>
  <si>
    <t>王川</t>
  </si>
  <si>
    <t>负压封闭引流技术（VSD）在糖尿病足治疗中的应用</t>
  </si>
  <si>
    <t>2016017</t>
  </si>
  <si>
    <t>郑光威</t>
  </si>
  <si>
    <t>农村和城市社区推广适宜技术项目</t>
  </si>
  <si>
    <t>浅表血管畸形超声引导下注射硬化治疗的应用推广</t>
  </si>
  <si>
    <t>2016016</t>
  </si>
  <si>
    <t>叶小剑</t>
  </si>
  <si>
    <t>慢性肝硬化食管静脉曲张及痔静脉曲张的内镜套扎治疗</t>
  </si>
  <si>
    <t>2016015</t>
  </si>
  <si>
    <t>陈群</t>
  </si>
  <si>
    <t>老年髋部骨折术后中医综合康复治疗技术推广应用</t>
  </si>
  <si>
    <t>2016014</t>
  </si>
  <si>
    <t>郑力峰</t>
  </si>
  <si>
    <t>多排螺旋CT肠成像（MSCTE）在老年心脑血管病并缺血性肠病诊断中的应用</t>
  </si>
  <si>
    <t>2016013</t>
  </si>
  <si>
    <t>史震山</t>
  </si>
  <si>
    <t>常见先天性心脏病的优化诊疗流程</t>
  </si>
  <si>
    <t>2016012</t>
  </si>
  <si>
    <t>鄢晓平</t>
  </si>
  <si>
    <t>超声引导下改良术式(腋静脉)输液港植入术</t>
  </si>
  <si>
    <t>2016011</t>
  </si>
  <si>
    <t>黄小兵</t>
  </si>
  <si>
    <t>经皮球囊二尖瓣成形术治疗风湿性二尖瓣狭窄</t>
  </si>
  <si>
    <t>2016010</t>
  </si>
  <si>
    <t>陆林祥</t>
  </si>
  <si>
    <t>慢性耳鸣的习服治疗</t>
  </si>
  <si>
    <t>2016009</t>
  </si>
  <si>
    <t>刘建治</t>
  </si>
  <si>
    <t>福建地区青少年颈椎定量化标准判定骨龄的相关性研究</t>
  </si>
  <si>
    <t>2016-1-74</t>
  </si>
  <si>
    <t>陈宗飞</t>
  </si>
  <si>
    <t>不同牙尖斜度对二氧化锆饰瓷冠抗断裂性能的影响</t>
  </si>
  <si>
    <t>2016-1-73</t>
  </si>
  <si>
    <t>IL-10对Aa-LPS刺激下肝枯否细胞TLR4、MyD88、NF-κB信号通路的影响</t>
  </si>
  <si>
    <t>2016-1-72</t>
  </si>
  <si>
    <t>罗岚</t>
  </si>
  <si>
    <t>BMP-2基因激活的多孔钛种植体的生物学功能的研究</t>
  </si>
  <si>
    <t>2016-1-71</t>
  </si>
  <si>
    <t>微纳沟槽形貌在种植体颈部的运用</t>
  </si>
  <si>
    <t>2016-1-70</t>
  </si>
  <si>
    <t>丘雨蓓</t>
  </si>
  <si>
    <t>microRNA靶向作用DNA损伤修复通路调控小细胞肺癌多药耐药性</t>
  </si>
  <si>
    <t>2016-1-69</t>
  </si>
  <si>
    <t>赖金枝</t>
  </si>
  <si>
    <t>采用协调员进行骨折后联络服务模式预防继发性骨质疏松性骨折</t>
  </si>
  <si>
    <t>2016-1-68</t>
  </si>
  <si>
    <t>王培文</t>
  </si>
  <si>
    <t>Salusins在急性心肌梗死再灌注治疗致恶性心律失常中作用的相关研究</t>
  </si>
  <si>
    <t>2016-1-67</t>
  </si>
  <si>
    <t>徐玲</t>
  </si>
  <si>
    <t>2016-1-66</t>
  </si>
  <si>
    <t>RNA干扰同时沉默VEGF受体和IGF-1R受体基因对缺氧肝癌细胞周期及凋亡的影响</t>
  </si>
  <si>
    <t>2016-1-65</t>
  </si>
  <si>
    <t>曾荣耀</t>
  </si>
  <si>
    <t>皮质骨因素在骨质疏松性髋部骨折中的作用研究</t>
  </si>
  <si>
    <t>2016-1-64</t>
  </si>
  <si>
    <t>庄华烽</t>
  </si>
  <si>
    <t>内质网应激蛋白在Graves病病变组织的表达特征研究</t>
  </si>
  <si>
    <t>2016-1-63</t>
  </si>
  <si>
    <t>梁波</t>
  </si>
  <si>
    <t>血栓弹力图在子痫前期病情监测及临床预后的研究</t>
  </si>
  <si>
    <t>2016-1-62</t>
  </si>
  <si>
    <t>何丽丹</t>
  </si>
  <si>
    <t>雌二醇调控玻璃体视网膜界面粘附蛋白对抗玻璃体后脱离的研究</t>
  </si>
  <si>
    <t>2016-1-61</t>
  </si>
  <si>
    <t>白月</t>
  </si>
  <si>
    <t>CKMT1对鼻咽癌放化疗敏感性的作用研究</t>
  </si>
  <si>
    <t>2016-1-60</t>
  </si>
  <si>
    <t>姜黄素水杨酰单酯防治放射性肺损伤和肺癌放射增敏双向作用的实验研究</t>
  </si>
  <si>
    <t>2016-1-59</t>
  </si>
  <si>
    <t>张洁旻</t>
  </si>
  <si>
    <t>线粒体DNA损伤与抗HBV固有免疫的相关研究</t>
  </si>
  <si>
    <t>2016-1-58</t>
  </si>
  <si>
    <t>陈添彬</t>
  </si>
  <si>
    <t>NGF与CGRP在子宫内膜异位症疼痛的监测作用</t>
  </si>
  <si>
    <t>2016-1-57</t>
  </si>
  <si>
    <t>张黎敏</t>
  </si>
  <si>
    <t>基于NONMEM法的小儿癫痫患者丙戊酸钠精准给药软件的研究及验证</t>
  </si>
  <si>
    <t>2016-1-56</t>
  </si>
  <si>
    <t>饶欣</t>
  </si>
  <si>
    <t>褪黑素改善铅暴露所致的AD样病变的机制研究</t>
  </si>
  <si>
    <t>2016-1-55</t>
  </si>
  <si>
    <t>刘晓峰</t>
  </si>
  <si>
    <t>2-DG逆转骨髓瘤糖皮质激素耐药的机制研究</t>
  </si>
  <si>
    <t>2016-1-54</t>
  </si>
  <si>
    <t>杨阿碰</t>
  </si>
  <si>
    <t>雄激素诱导BMMSCs对胃癌细胞SGC-7901的影响及作用机制的研究</t>
  </si>
  <si>
    <t>2016-1-53</t>
  </si>
  <si>
    <t>张琳</t>
  </si>
  <si>
    <t>MT1G依赖AKT信号通路调控肝癌细胞增殖与凋亡的机制研究</t>
  </si>
  <si>
    <t>2016-1-52</t>
  </si>
  <si>
    <t>陈薇</t>
  </si>
  <si>
    <t>超声引导下不同浓度罗哌卡因的TAP阻滞在老年上腹部手术中的应用研究</t>
  </si>
  <si>
    <t>2016-1-51</t>
  </si>
  <si>
    <t>陈萍</t>
  </si>
  <si>
    <t>Beclin-1与Bcl-2在替莫唑胺治疗抵抗胶质瘤中的作用及关联性研究</t>
  </si>
  <si>
    <t>2016-1-50</t>
  </si>
  <si>
    <t>Dickkopf-1通过Wnt/β-catenin信号通路对肺腺癌上皮-间质转化和血管生成拟态的影响</t>
  </si>
  <si>
    <t>2016-1-49</t>
  </si>
  <si>
    <t>徐玫芳</t>
  </si>
  <si>
    <t>CD97通过上调IL-8分泌促进胆囊癌血管转移的作用研究</t>
  </si>
  <si>
    <t>2016-1-48</t>
  </si>
  <si>
    <t>孟泽武</t>
  </si>
  <si>
    <t>沉默DJ-1蛋白基因对甲状腺乳头状癌K1细胞增殖侵袭的影响</t>
  </si>
  <si>
    <t>2016-1-47</t>
  </si>
  <si>
    <t>邱凯</t>
  </si>
  <si>
    <t>下调Pin1对白血病干细胞的作用研究</t>
  </si>
  <si>
    <t>2016-1-46</t>
  </si>
  <si>
    <t>连晓岚</t>
  </si>
  <si>
    <t>成熟树突状细胞通过分泌TGF-β1andIL-6引起Th17/Treg失衡介导多发性硬化的发病</t>
  </si>
  <si>
    <t>2016-1-45</t>
  </si>
  <si>
    <t>卢聘霞</t>
  </si>
  <si>
    <t>联合体积测量与0ATP载体对比剂成像的肝功能评价实验研究</t>
  </si>
  <si>
    <t>2016-1-44</t>
  </si>
  <si>
    <t>王莉莉</t>
  </si>
  <si>
    <t>稀土发光纳米材料在胶质瘤干细胞的代谢机理与毒性研究</t>
  </si>
  <si>
    <t>2016-1-43</t>
  </si>
  <si>
    <t>林才厚</t>
  </si>
  <si>
    <t>乙肝病毒x蛋白致肝细胞氧化应激、炎症损伤机制研究</t>
  </si>
  <si>
    <t>2016-1-42</t>
  </si>
  <si>
    <t>郑碧云</t>
  </si>
  <si>
    <t>CDK5RAP3在胃癌细胞凋亡的潜在作用</t>
  </si>
  <si>
    <t>2016-1-41</t>
  </si>
  <si>
    <t>陈起跃</t>
  </si>
  <si>
    <t>护理实习生PICC维护技能培训体系的构建和实践</t>
  </si>
  <si>
    <t>2016-RK-6</t>
  </si>
  <si>
    <t>肖娓珠</t>
  </si>
  <si>
    <t>软科学</t>
  </si>
  <si>
    <t>基于信息化新医改背景下医院内部控制体系研究</t>
  </si>
  <si>
    <t>2016-RK-5</t>
  </si>
  <si>
    <t>陈云</t>
  </si>
  <si>
    <t>医学装备物资溯源管理系统的持续评估与改进</t>
  </si>
  <si>
    <t>2016-RK-4</t>
  </si>
  <si>
    <t>张尉</t>
  </si>
  <si>
    <t>通用型底涂剂的耐久性研究</t>
  </si>
  <si>
    <t>2016-ZQN-60</t>
  </si>
  <si>
    <t>郑志强</t>
  </si>
  <si>
    <t>中青年骨干人才项目</t>
  </si>
  <si>
    <t>浓缩生长因子（CGF）在兔上颌窦提升术中成骨效果的研究</t>
  </si>
  <si>
    <t>2016-ZQN-59</t>
  </si>
  <si>
    <t>杨进</t>
  </si>
  <si>
    <t>加速老化对全瓷修复体疲劳性能的影响</t>
  </si>
  <si>
    <t>2016-ZQN-58</t>
  </si>
  <si>
    <t>郭永锦</t>
  </si>
  <si>
    <t>玻璃酸钠对骨关节炎半月板纤维软骨细胞自噬的影响</t>
  </si>
  <si>
    <t>2016-ZQN-57</t>
  </si>
  <si>
    <t>叶晖</t>
  </si>
  <si>
    <t>闽南食管鳞癌全基因组外显子测序及遗传易感基因研究</t>
  </si>
  <si>
    <t>2016-ZQN-56</t>
  </si>
  <si>
    <t>黄志军</t>
  </si>
  <si>
    <t>GSTO1-1在睡眠呼吸暂停致动脉粥样硬化机制中的作用研究</t>
  </si>
  <si>
    <t>2016-ZQN-55</t>
  </si>
  <si>
    <t>林晖莉</t>
  </si>
  <si>
    <t>Decoy receptor 3在胰腺癌耐受放射治疗机制中的作用</t>
  </si>
  <si>
    <t>2016-ZQN-54</t>
  </si>
  <si>
    <t>王伟</t>
  </si>
  <si>
    <t>子宫内手机射频暴露对子代大鼠海马神经生成的影响</t>
  </si>
  <si>
    <t>2016-ZQN-53</t>
  </si>
  <si>
    <t>王凌星</t>
  </si>
  <si>
    <t>髋骨性关节炎患者全髋关节置换术前及术后行走时躯干冠状面运动学变化：稳定性与跌倒风险</t>
  </si>
  <si>
    <t>2016-ZQN-52</t>
  </si>
  <si>
    <t>林小斌</t>
  </si>
  <si>
    <t>褪黑素抗胃癌血管生成的作用机制研究</t>
  </si>
  <si>
    <t>2016-ZQN-51</t>
  </si>
  <si>
    <t>王日雄</t>
  </si>
  <si>
    <t>DEPTOR在骨髓瘤硼替佐米耐药中的作用研究</t>
  </si>
  <si>
    <t>2016-ZQN-50</t>
  </si>
  <si>
    <t>曾志勇</t>
  </si>
  <si>
    <t>经皮椎间孔镜治疗腰椎间盘突出症解剖学及临床应用研究</t>
  </si>
  <si>
    <t>2016-ZQN-49</t>
  </si>
  <si>
    <t>王长昇</t>
  </si>
  <si>
    <t>个体化3D打印技术在严重创伤性颌骨畸形整复中的应用研究</t>
  </si>
  <si>
    <t>2016-ZQN-48</t>
  </si>
  <si>
    <t>黄立</t>
  </si>
  <si>
    <t>高迁移率族蛋白1在紫外线诱导的自噬中的作用机制研究</t>
  </si>
  <si>
    <t>2016-ZQN-47</t>
  </si>
  <si>
    <t>内质网氨基肽酶-1在滋养细胞及子痫前期孕妇胎盘组织中的表达研究</t>
  </si>
  <si>
    <t>2016-ZQN-46</t>
  </si>
  <si>
    <t>吴建波</t>
  </si>
  <si>
    <t>KiSS-1基因通过下调MMP-9抑制结直肠癌细胞转移的信号通路研究</t>
  </si>
  <si>
    <t>2016-ZQN-45</t>
  </si>
  <si>
    <t>陈绍勤</t>
  </si>
  <si>
    <t>MGMT增强子遗传变异与胶质瘤发生发展及耐药</t>
  </si>
  <si>
    <t>2016-ZQN-44</t>
  </si>
  <si>
    <t>下调PDCD4促进人喉癌hep-2细胞EMT和mir-21表达</t>
  </si>
  <si>
    <t>2016-ZQN-43</t>
  </si>
  <si>
    <t>PIN1基因与胰腺导管腺癌相关性研究</t>
  </si>
  <si>
    <t>2016-ZQN-42</t>
  </si>
  <si>
    <t>陈林莺</t>
  </si>
  <si>
    <t>负性共刺激分子BTLA和CGRP在感染性休克诊治中的应用研究</t>
  </si>
  <si>
    <t>2016-ZQN-41</t>
  </si>
  <si>
    <t>冯少丹</t>
  </si>
  <si>
    <t>TREM调控肿瘤相关巨噬细胞的在肝癌发生中的机制研究</t>
  </si>
  <si>
    <t>2016-ZQN-40</t>
  </si>
  <si>
    <t>郑琦</t>
  </si>
  <si>
    <t>不同降压药血压变异性的差异与SHR大鼠动脉粥样硬化进程的关联性研究</t>
  </si>
  <si>
    <t>2016-ZQN-39</t>
  </si>
  <si>
    <t>陈龙飞</t>
  </si>
  <si>
    <t>基于药物代谢酶及转运体基因多态性硫唑嘌呤PPK/PD模型建立及临床应用研究</t>
  </si>
  <si>
    <t>2016-ZQN-38</t>
  </si>
  <si>
    <t>曾大勇</t>
  </si>
  <si>
    <t>糖尿病视网膜病变临床特点与基因多态性的相关性研究</t>
  </si>
  <si>
    <t>2016-ZQN-37</t>
  </si>
  <si>
    <t>郭健</t>
  </si>
  <si>
    <t>sPLA2-IB通过PLA2R1调节足细胞nephrin内吞的作用及机制</t>
  </si>
  <si>
    <t>2016-ZQN-36</t>
  </si>
  <si>
    <t>潘阳彬</t>
  </si>
  <si>
    <t>雷公藤内酯醇抑制胆囊癌淋巴转移的实验研究</t>
  </si>
  <si>
    <t>2016-ZQN-35</t>
  </si>
  <si>
    <t>杜强</t>
  </si>
  <si>
    <t>miR-200a/TGF-β-ERK通路在胰腺癌肝转移中的作用及机制研究</t>
  </si>
  <si>
    <t>2016-ZQN-34</t>
  </si>
  <si>
    <t>陆逢春</t>
  </si>
  <si>
    <t>替加环素异质性耐药肺炎克雷伯菌的分子机制研究</t>
  </si>
  <si>
    <t>2016-ZQN-33</t>
  </si>
  <si>
    <t>陈建森</t>
  </si>
  <si>
    <t>食管鳞癌放射敏感相关miRNAs筛选、鉴定及功能研究</t>
  </si>
  <si>
    <t>2016-ZQN-32</t>
  </si>
  <si>
    <t>陈明秋</t>
  </si>
  <si>
    <t>Cyr61在慢性粒细胞白血病耐药中的作用及机制研究</t>
  </si>
  <si>
    <t>2016-ZQN-31</t>
  </si>
  <si>
    <t>祝先进</t>
  </si>
  <si>
    <t>miR-1290靶向FOXA1基因影响结直肠癌细胞生物学行为的机制研究</t>
  </si>
  <si>
    <t>2016-ZQN-30</t>
  </si>
  <si>
    <t>骨髓增生异常综合征组蛋白修饰异常及其调控机制研究</t>
  </si>
  <si>
    <t>2016-ZQN-29</t>
  </si>
  <si>
    <t>付海英</t>
  </si>
  <si>
    <t>PI3K/Akt信号通路在黄芩苷减轻大鼠缺血性脑损伤中的作用及机制研究</t>
  </si>
  <si>
    <t>2016-ZQN-28</t>
  </si>
  <si>
    <t>涂献坤</t>
  </si>
  <si>
    <t>多光子显微成像技术用于监测雷帕霉素促进大鼠急性脊髓损伤修复的基础研究</t>
  </si>
  <si>
    <t>2016-ZQN-27</t>
  </si>
  <si>
    <t>王振宇</t>
  </si>
  <si>
    <t>直肠癌对新辅助放化疗应答差异的非线性光谱成像评估及其关联基因的筛选与验证研究</t>
  </si>
  <si>
    <t>2016-ZQN-26</t>
  </si>
  <si>
    <t>蒋伟忠</t>
  </si>
  <si>
    <t>共剌激分子BTLA-HVEM基因多态性与中国汉族人群食管鳞癌易感性及其功能研究</t>
  </si>
  <si>
    <t>2016-ZQN-25</t>
  </si>
  <si>
    <t>陈舒晨</t>
  </si>
  <si>
    <t>胃肠间质瘤继发性耐受药物伊马替尼的研究</t>
  </si>
  <si>
    <t>2016-ZQN-24</t>
  </si>
  <si>
    <t>周永建</t>
  </si>
  <si>
    <t>雷公藤氯内酯醇可能通过上调NEP减少AD模型Aβ沉积</t>
  </si>
  <si>
    <t>2016-ZQN-23</t>
  </si>
  <si>
    <t>曾育琦</t>
  </si>
  <si>
    <t>数字化模型在口腔正畸临床中的应用</t>
  </si>
  <si>
    <t>2016-CX-40</t>
  </si>
  <si>
    <t>张端强</t>
  </si>
  <si>
    <t>围术期输血加温对恶性肿瘤患者细胞免疫功能的影响</t>
  </si>
  <si>
    <t>2016-CX-39</t>
  </si>
  <si>
    <t>王宏梗</t>
  </si>
  <si>
    <t>妊娠妇女同型半胱氨酸与碘营养及甲状腺功能的关系研究</t>
  </si>
  <si>
    <t>2016-CX-38</t>
  </si>
  <si>
    <t>周竟雄</t>
  </si>
  <si>
    <t>SaRNA激活AIPC细胞Numb基因对SHH、GLi和CyclinE的表达的影响</t>
  </si>
  <si>
    <t>2016-CX-37</t>
  </si>
  <si>
    <t>颜醒愚</t>
  </si>
  <si>
    <t>LncRNA在雷公藤甲素诱导三阴性乳腺癌细胞凋亡的调控机制研究</t>
  </si>
  <si>
    <t>2016-CX-36</t>
  </si>
  <si>
    <t>许双塔</t>
  </si>
  <si>
    <t>心尖局部室壁动力学对早期心尖肥厚型心肌病的诊断价值</t>
  </si>
  <si>
    <t>2016-CX-35</t>
  </si>
  <si>
    <t>阮琴韵</t>
  </si>
  <si>
    <t>循环浆细胞联合血清FLC检测对骨髓瘤疗效监测及预后的意义</t>
  </si>
  <si>
    <t>2016-CX-34</t>
  </si>
  <si>
    <t>陈君敏</t>
  </si>
  <si>
    <t>IL-6STAT3对肝硬化合并脓毒症靶向调控的分子机制</t>
  </si>
  <si>
    <t>2016-CX-33</t>
  </si>
  <si>
    <t>朱月永</t>
  </si>
  <si>
    <t>VEGF-C介导的受体相互作用蛋白-1促进胃癌增殖侵袭微淋巴管形成的作用机制研究</t>
  </si>
  <si>
    <t>2016-CX-32</t>
  </si>
  <si>
    <t>叶建新</t>
  </si>
  <si>
    <t>福建省食管癌基因分裂研究及cf-DNA技术在食管癌基因定量监测中的应用</t>
  </si>
  <si>
    <t>2016-CX-31</t>
  </si>
  <si>
    <t>电针联合肝细胞生长因子基因修饰的骨髓间充质干细胞治疗对肺纤维化影响</t>
  </si>
  <si>
    <t>2016-CX-30</t>
  </si>
  <si>
    <t>林群</t>
  </si>
  <si>
    <t>心梗后心室重构防治新靶点的临床和基础研究</t>
  </si>
  <si>
    <t>2016-CX-29</t>
  </si>
  <si>
    <t>林金秀</t>
  </si>
  <si>
    <t>高胆红素对婴儿听觉损伤及氢拮抗作用的研究</t>
  </si>
  <si>
    <t>2016-CX-28</t>
  </si>
  <si>
    <t>林昶</t>
  </si>
  <si>
    <t>Arp2/3复合体及其亚基对前列腺癌侵袭转移的作用和预后研究</t>
  </si>
  <si>
    <t>2016-CX-27</t>
  </si>
  <si>
    <t>郑清水</t>
  </si>
  <si>
    <t>胃癌mFOLFOX6方案化疗敏感性与RKIP基因表达的相关性研究</t>
  </si>
  <si>
    <t>2016-CX-26</t>
  </si>
  <si>
    <t>钟东塔</t>
  </si>
  <si>
    <t>内膜补片行主动脉根部替换在A型主动脉夹层的远期疗效</t>
  </si>
  <si>
    <t>2016-CX-25</t>
  </si>
  <si>
    <t>戴小福</t>
  </si>
  <si>
    <t>胆道支架内外125I粒子治疗肝门部胆管癌与MR的评估</t>
  </si>
  <si>
    <t>2016-CX-24</t>
  </si>
  <si>
    <t>黄兢姚</t>
  </si>
  <si>
    <t>乳腺原位癌发生微浸润的分子机制研究</t>
  </si>
  <si>
    <t>2016-CX-23</t>
  </si>
  <si>
    <t>杨映红</t>
  </si>
  <si>
    <t>诱导SOD2转录表达调控肝细胞抗过氧化功能及与高解氨功能的协同作用的研究</t>
  </si>
  <si>
    <t>2016-CX-22</t>
  </si>
  <si>
    <t>王晓茜</t>
  </si>
  <si>
    <t>miRNA-196a-2遗传变异在前列腺癌发生发展中作用及其机制研究</t>
  </si>
  <si>
    <t>2016-CX-21</t>
  </si>
  <si>
    <t>江玮</t>
  </si>
  <si>
    <t>AQP-4和ERK1/2在瑞芬太尼后处理对成人心肌缺氧/复氧损伤保护中的作用</t>
  </si>
  <si>
    <t>2016-CX-20</t>
  </si>
  <si>
    <t>林鹏焘</t>
  </si>
  <si>
    <t>3D打印技术在肿瘤放射治疗中的应用</t>
  </si>
  <si>
    <t>2016-CX-19</t>
  </si>
  <si>
    <t>李小波</t>
  </si>
  <si>
    <t>2016-CX-18</t>
  </si>
  <si>
    <t>石松生</t>
  </si>
  <si>
    <t>伊伐布雷定对心肌梗死后室性心律失常易感性影响的实验研究</t>
  </si>
  <si>
    <t>2016-CX-17</t>
  </si>
  <si>
    <t>张飞龙</t>
  </si>
  <si>
    <t>乳腺癌中c-Jun相关的去泛素化酶的筛选、鉴定及其功能分析</t>
  </si>
  <si>
    <t>2016-1-40</t>
  </si>
  <si>
    <t>EGCG通过影响Jagged1-Notch信号通路的活化抑制乳腺癌发展和转移的作用</t>
  </si>
  <si>
    <t>2016-1-39</t>
  </si>
  <si>
    <t>林颖颖</t>
  </si>
  <si>
    <t>构建基于信号放大技术的荧光传感器用于甲状腺癌的早期诊断</t>
  </si>
  <si>
    <t>2016-1-37</t>
  </si>
  <si>
    <t>孙伟明</t>
  </si>
  <si>
    <t>软骨低聚物基质蛋白(COMP)对小鼠脑出血后炎症反应的影响</t>
  </si>
  <si>
    <t>2016-1-36</t>
  </si>
  <si>
    <t>蔡萍</t>
  </si>
  <si>
    <t>尊严疗法在我国临终患者的应用与成效分析</t>
  </si>
  <si>
    <t>2016-1-35</t>
  </si>
  <si>
    <t>陈菁菁</t>
  </si>
  <si>
    <t>全反式维甲酸对肝癌干细胞样细胞的增殖、凋亡影响及其机制研究</t>
  </si>
  <si>
    <t>2016-1-34</t>
  </si>
  <si>
    <t>HBV协同微囊藻毒素MC-LR在肝癌发生中的致病机制</t>
  </si>
  <si>
    <t>2016-ZQN-66</t>
  </si>
  <si>
    <t>去泛素化酶OTUD7B调控cGAS信号通路的作用机制</t>
  </si>
  <si>
    <t>2016-ZQN-65</t>
  </si>
  <si>
    <t>抗TNF-α纳米抗体融合蛋白对类风湿性关节炎大鼠治疗作用及毒理研究</t>
  </si>
  <si>
    <t>2016-ZQN-64</t>
  </si>
  <si>
    <t>抗肺癌候选药物SSB-5的固体分散体制剂及其临床前药代动力学研究</t>
  </si>
  <si>
    <t>2016-ZQN-63</t>
  </si>
  <si>
    <t>姚宏</t>
  </si>
  <si>
    <t>miR-204调节SIRT1在高糖“代谢记忆”致视网膜屏障损伤中的作用</t>
  </si>
  <si>
    <t>2016-ZQN-62</t>
  </si>
  <si>
    <t>黄焱</t>
  </si>
  <si>
    <t>海马组蛋白乙酰化修饰在慢性内脏痛中的作用</t>
  </si>
  <si>
    <t>2016-ZQN-61</t>
  </si>
  <si>
    <t>陈爱琴</t>
  </si>
  <si>
    <t>鞘内注射人IL-10基因修饰的MSCs对大鼠骨癌性疼痛的影响</t>
  </si>
  <si>
    <t>2016-CX-43</t>
  </si>
  <si>
    <t>林健清</t>
  </si>
  <si>
    <t>新型Hsp90抑制剂设计、合成与抗癌活性研究</t>
  </si>
  <si>
    <t>2016-CX-42</t>
  </si>
  <si>
    <t>刘洋</t>
  </si>
  <si>
    <t>miRNA相关基因SNPs与炎癌转换的关联性及胃癌风险预警系统的建立</t>
  </si>
  <si>
    <t>2016-CX-41</t>
  </si>
  <si>
    <t>刘宝英</t>
  </si>
  <si>
    <t>怀旧疗法对居家老年临终患者家属照顾者照顾感受的研究</t>
  </si>
  <si>
    <t>FJ2016C078</t>
  </si>
  <si>
    <t>省社科规划项目</t>
  </si>
  <si>
    <t>青年项目</t>
  </si>
  <si>
    <t>正念疗法对减轻大学生社交焦虑作用的FNIRS相关的脑机制研究</t>
  </si>
  <si>
    <t>FJ2016C059</t>
  </si>
  <si>
    <t>叶馨</t>
  </si>
  <si>
    <t>人文学院</t>
  </si>
  <si>
    <t>福建省环境健康风险评价标准-地表水和土壤污染与消化系统癌症环境健康风险评价</t>
  </si>
  <si>
    <t>2016R015</t>
  </si>
  <si>
    <t>Notch 信号通路抑制剂治疗舌癌的实验研究及分子机制</t>
  </si>
  <si>
    <t>卢友光</t>
  </si>
  <si>
    <t>外泌体和RANKL可视化联合检测预警骨肉瘤微转移</t>
  </si>
  <si>
    <t>陈敏</t>
  </si>
  <si>
    <t>microRNA在七氟烷后处理改善缺氧缺血性脑损伤新生大鼠远期认知功能中的作用及机制</t>
  </si>
  <si>
    <t>赖忠盟</t>
  </si>
  <si>
    <t>胶质瘤谷氨酸转运与代谢的多样性与可塑性机制研究</t>
  </si>
  <si>
    <t>叶祖承</t>
  </si>
  <si>
    <t>环境与遗传因素对慢阻肺临床进展的影响研究</t>
  </si>
  <si>
    <t>2016YFC1304003</t>
  </si>
  <si>
    <t>国家重点研发计划</t>
  </si>
  <si>
    <t>温州医科大学附属第一医院</t>
  </si>
  <si>
    <t>山奈酚体内外抗子宫内膜癌活性及机制研究</t>
  </si>
  <si>
    <t>2016J01491</t>
  </si>
  <si>
    <t>叶丽香</t>
  </si>
  <si>
    <t>省自然科学基金面上项目</t>
  </si>
  <si>
    <t>福建省妇幼保健院</t>
  </si>
  <si>
    <t>胚胎期镉暴露对F1子代卵巢颗粒细胞生长发育与功能的影响及其表观遗传学调控</t>
  </si>
  <si>
    <t>张文昌</t>
  </si>
  <si>
    <t>面上项目</t>
  </si>
  <si>
    <t>急性放射性皮肤损伤中桥粒结构的变化及功能意义</t>
  </si>
  <si>
    <t>徐本华</t>
  </si>
  <si>
    <t>基质细胞衍生因子-1在紫外线诱导的皮肤炎症反应中的作用机制研究</t>
  </si>
  <si>
    <t>程波</t>
  </si>
  <si>
    <t>利用全基因组敲除筛选鉴定奥沙利铂耐药的相关基因</t>
  </si>
  <si>
    <t>林心建</t>
  </si>
  <si>
    <t>基于高通量筛选及测序技术的三阴性乳腺癌吉西他滨耐药基因谱的筛选及其功能研究</t>
  </si>
  <si>
    <t>宋传贵</t>
  </si>
  <si>
    <t>RIP1调控TNF-α-NF-κB-VEGF-C信号通路促胆囊癌微淋巴管形成的作用及其机制</t>
  </si>
  <si>
    <t>陈燕凌</t>
  </si>
  <si>
    <t>SALL4及其相互作用蛋白对肝癌治疗抗性的调控功能研究</t>
  </si>
  <si>
    <t>赵必星</t>
  </si>
  <si>
    <t>COLD-PCR/探针熔解曲线技术定量检测CHB患者HBVRT区准种及其意义</t>
  </si>
  <si>
    <t>刘灿</t>
  </si>
  <si>
    <t>BRG1相关因子155对乙型肝炎病毒X蛋白翻译后水平的调控及意义</t>
  </si>
  <si>
    <t>Nrf2和TLR4协调作用对脂肪来源的干细胞促进自体脂肪移植成活的机制研究</t>
  </si>
  <si>
    <t>近红外光时序控释的基因-药物共输送纳米体系用于靶向治疗肝癌的研究</t>
  </si>
  <si>
    <t>刘景丰</t>
  </si>
  <si>
    <t>重组人磷脂酶D2干预哮喘中Treg特征的研究</t>
  </si>
  <si>
    <t>雌激素受体α在小鼠囊胚形成中的作用及其机制</t>
  </si>
  <si>
    <t>王世鄂</t>
  </si>
  <si>
    <t>外周雌激素诱导的下丘脑星形胶质细胞衰老促进生殖功能减退</t>
  </si>
  <si>
    <t>Sirt1/PGC-1α介导PV阳性GABA能中间神经元的功能异常促进抑郁症发生</t>
  </si>
  <si>
    <t>陈晓春</t>
  </si>
  <si>
    <t>5-HT6受体介导mTOR通路调节慢性颞叶癫痫共病中海马神经元M-电流及可塑性的机制</t>
  </si>
  <si>
    <t>黄华品</t>
  </si>
  <si>
    <t>TFEB调控的自噬—溶酶体通路在FUS突变的肌萎缩侧索硬化的作用及其机制研究</t>
  </si>
  <si>
    <t>邹漳钰</t>
  </si>
  <si>
    <t>线粒体未折叠蛋白反应（mtUPR）对帕金森病多巴胺能神经元功能的调节作用及分子机制</t>
  </si>
  <si>
    <t>叶钦勇</t>
  </si>
  <si>
    <t>面肩肱型肌营养不良症DUX4基因表达的调控机制研究</t>
  </si>
  <si>
    <t>三叉神经根区Wnt信号通路参与三叉神经痛发病机制的研究</t>
  </si>
  <si>
    <t>罗道枢</t>
  </si>
  <si>
    <t>sPLA2-IB及PLA2R1在调节足细胞nephrin内吞中的机制研究</t>
  </si>
  <si>
    <t>Toll样受体信号通路及miR-155在慢性乙型肝炎患者自然杀伤细胞功能失衡中的作用及机制研究</t>
  </si>
  <si>
    <t>黄祖雄</t>
  </si>
  <si>
    <t>机械牵张诱导主动脉夹层血管平滑肌细胞表型转化的机制研究</t>
  </si>
  <si>
    <t>陈良万</t>
  </si>
  <si>
    <t>核受体RXRα通过线粒体途径调控心肌肥厚的新机制：Tom70蛋白的关键作用</t>
  </si>
  <si>
    <t>生物可降解支架双支架术体外模拟及分叉部形态学与流体力学研究</t>
  </si>
  <si>
    <t>干细胞exosomes通过传递STAT3蛋白修复梗死心脏的作用及机制</t>
  </si>
  <si>
    <t>范林</t>
  </si>
  <si>
    <t>miR-200b-RhoA招募mTORC1-ULK复合物在内皮细胞自噬中的作用及机制</t>
  </si>
  <si>
    <t>钩吻素子抗糖尿病性神经病理性疼痛作用与其抑制脊髓小胶质细胞M1极化作用的关联机制</t>
  </si>
  <si>
    <t>青年科学基金项目</t>
  </si>
  <si>
    <t>间充质干细胞经后肠系膜动脉灌注联合吡非尼酮治疗大鼠直肠放疗相关纤维化的实验研究</t>
  </si>
  <si>
    <t>陈致奋</t>
  </si>
  <si>
    <t>NCSTN基因通过IGF-1R介导的PI3K/AKT信号通路在反常性痤疮发病中的作用及机制研究</t>
  </si>
  <si>
    <t>肖学敏</t>
  </si>
  <si>
    <t>早期肝细胞癌预后亚型的多维组学特征及亚型相关的细胞系鉴定</t>
  </si>
  <si>
    <t>敖露</t>
  </si>
  <si>
    <t>Jagged1-Notch信号通路调控IL-33的产生及促进乳腺癌发展的作用机制</t>
  </si>
  <si>
    <t>金属硫蛋白1G通过p53途径调节肝癌细胞增殖与凋亡</t>
  </si>
  <si>
    <t>王英超</t>
  </si>
  <si>
    <t>RIG-I影响慢性乙型肝炎患者IFN-α疗效机制研究</t>
  </si>
  <si>
    <t>曾勇彬</t>
  </si>
  <si>
    <t>PRL-3对Stathmin的调节变化在急性髓细胞白血病发生中的作用1</t>
  </si>
  <si>
    <t>徐建萍</t>
  </si>
  <si>
    <t>乙型肝炎病毒表面抗原小蛋白（SHBs）促进Fas/FasL介导的肝细胞凋亡及机制</t>
  </si>
  <si>
    <t>林艳婷</t>
  </si>
  <si>
    <t>实验动物中心</t>
  </si>
  <si>
    <t>肿瘤信号分子触发化学发光/超声双模成像和光动力治疗的新型纳米探针研究</t>
  </si>
  <si>
    <t>ProteinS对脑出血的保护作用及机制</t>
  </si>
  <si>
    <t>β淀粉样蛋白调控星形胶质细胞胆固醇转运与代谢的机制及在阿尔茨海默病中的作用</t>
  </si>
  <si>
    <t>叶冰</t>
  </si>
  <si>
    <t>雷公藤氯内酯醇抑制NLRP3炎症小体活化减轻Alzheimer病神经炎症反应</t>
  </si>
  <si>
    <t>变异链球菌LTA结构及dlt基因缺失对菌株致龋力的影响</t>
  </si>
  <si>
    <t>江山</t>
  </si>
  <si>
    <t>基于SIRT1/AMPK通路浒苔多糖改善非酒精性脂肪肝脂代谢的机制研究</t>
  </si>
  <si>
    <t>任人栋</t>
  </si>
  <si>
    <t>程序性坏死信号通路RIP1/RIP3/MLKL调控脓毒症急性肾损伤的机制研究</t>
  </si>
  <si>
    <t>JAK1-STAT3-SOCS3信号通路在白介素10调节肝星状细胞衰老中的作用与机制</t>
  </si>
  <si>
    <t>黄月红</t>
  </si>
  <si>
    <t>LOX-1靶向的化学基因沉默药物洗脱球囊在抗动脉粥样硬化中的作用</t>
  </si>
  <si>
    <t>赵子文</t>
  </si>
  <si>
    <t>过继转输未成熟树突状细胞对心肌梗死后左室重构的影响</t>
  </si>
  <si>
    <t>陈昭阳</t>
  </si>
  <si>
    <t>microRNA-21在慢性髓细胞白血病耐药机制中作用的研究</t>
  </si>
  <si>
    <t>陈步远</t>
  </si>
  <si>
    <t>乳腺癌ER状态、预后及他莫西芬耐药鉴别三联嵌套标志的识别</t>
  </si>
  <si>
    <t>李静</t>
  </si>
  <si>
    <t>花-棒状ZnO基光电化学生物传感器的界面构建及在口腔癌相关微小RNA检测中的应用</t>
  </si>
  <si>
    <t>韩志钟</t>
  </si>
  <si>
    <t>蛋白激酶PINK1S调控蛋白质翻译的分子机制研究</t>
  </si>
  <si>
    <t>高举</t>
  </si>
  <si>
    <t>荧光金纳米团簇的功能化设计及其在生命分析中的应用</t>
  </si>
  <si>
    <t>核酸功能化聚吡咯纳米体系在肿瘤细胞靶向成像与治疗中的研究</t>
  </si>
  <si>
    <t>新型超卤素和超碱金属团簇的理论设计</t>
  </si>
  <si>
    <t>“全面推进依法治国背景下高校依法治校战略研究”</t>
  </si>
  <si>
    <t>FJJKCGZ16-257</t>
  </si>
  <si>
    <t>陈传林</t>
  </si>
  <si>
    <t>图书馆</t>
  </si>
  <si>
    <t>省教育规划办项目</t>
  </si>
  <si>
    <t>省属医学院校临床教学基地内涵建设实证研究</t>
  </si>
  <si>
    <t>FJJKCG16-467</t>
  </si>
  <si>
    <t>姚华英</t>
  </si>
  <si>
    <t>教务处</t>
  </si>
  <si>
    <t>多学科协作将叙事医学融入护理专业课教学的实证研究</t>
  </si>
  <si>
    <t>FJJKCG16-349</t>
  </si>
  <si>
    <t>邱萍萍</t>
  </si>
  <si>
    <t>不同专业医学生对残疾人态度及康复教育对其影响的研究</t>
  </si>
  <si>
    <t>FJJKCG16-331</t>
  </si>
  <si>
    <t>倪国新</t>
  </si>
  <si>
    <t>构建高校思政课实践教学师生有效互动模式</t>
  </si>
  <si>
    <t>闽委教思〔2016〕27号</t>
  </si>
  <si>
    <t>吴任慰</t>
  </si>
  <si>
    <t>思政专项</t>
  </si>
  <si>
    <t>自闭症谱系障碍儿童社会性认知的缺陷及其教育干预研究</t>
  </si>
  <si>
    <t>CBA160185</t>
  </si>
  <si>
    <t>魏玲</t>
  </si>
  <si>
    <t>国家社会科学基金项目</t>
  </si>
  <si>
    <t>AES体系在综合医院员工援助计划（EAP）中的初步应用</t>
  </si>
  <si>
    <t>JAS160205</t>
  </si>
  <si>
    <t>张书帏</t>
  </si>
  <si>
    <t>医生话语言据性的人际功能分析</t>
  </si>
  <si>
    <t>JAS160211</t>
  </si>
  <si>
    <t>林馥嫌</t>
  </si>
  <si>
    <t>外国语学院</t>
  </si>
  <si>
    <t>以慕课为平台的交互式英语写作语类教学模式研究</t>
  </si>
  <si>
    <t>JAS160210</t>
  </si>
  <si>
    <t>陈琳</t>
  </si>
  <si>
    <t>移动互联新媒体视阈下的医学生社会主义核心价值观引领研究</t>
  </si>
  <si>
    <t>JAS160209</t>
  </si>
  <si>
    <t>于帆</t>
  </si>
  <si>
    <t>当前医生道德形象的医患认识研究—以福建省为例</t>
  </si>
  <si>
    <t>JAS160208</t>
  </si>
  <si>
    <t>莫楠</t>
  </si>
  <si>
    <t>普通高校足球选项课教学模式的研究</t>
  </si>
  <si>
    <t>JAS160207</t>
  </si>
  <si>
    <t>刘中凯</t>
  </si>
  <si>
    <t>体育部</t>
  </si>
  <si>
    <t>汉语环境下英语学习者双语心理词库间语义迁移的实证研究</t>
  </si>
  <si>
    <t>JAS160206</t>
  </si>
  <si>
    <t>黄洪志</t>
  </si>
  <si>
    <t>福建省“海丝文化”外宣翻译研究</t>
  </si>
  <si>
    <t>JAS160200</t>
  </si>
  <si>
    <t>徐琪</t>
  </si>
  <si>
    <t>医学英语题库建设的研究与实践</t>
  </si>
  <si>
    <t>JAS160204</t>
  </si>
  <si>
    <t>陈晶</t>
  </si>
  <si>
    <t>从功能理论翻译视角看学术论文摘要的英译</t>
  </si>
  <si>
    <t>JAS160203</t>
  </si>
  <si>
    <t>甘仪</t>
  </si>
  <si>
    <t>高校医学专业学生游泳救护能力的培养研究</t>
  </si>
  <si>
    <t>JAS160201</t>
  </si>
  <si>
    <t>孙通</t>
  </si>
  <si>
    <t>福建省来华医学留学生（英语授课）的汉语教学现状与对策研究——基于福建医科大学英语授课模式下来华医学留学生汉语教学的调查</t>
  </si>
  <si>
    <t>JAS160202</t>
  </si>
  <si>
    <t>连涵芬</t>
  </si>
  <si>
    <t>海外教育学院</t>
  </si>
  <si>
    <t>西方经济思想对我国主流意识形态的影响研究</t>
  </si>
  <si>
    <t>JAS160199</t>
  </si>
  <si>
    <t>康红蕾</t>
  </si>
  <si>
    <t>自动情绪调节策略对个体情绪反应的影响研究</t>
  </si>
  <si>
    <t>JAS160198</t>
  </si>
  <si>
    <t>林祯秀</t>
  </si>
  <si>
    <t>基于“翻转课堂”的医学英语视听说教学设计</t>
  </si>
  <si>
    <t>JAS160197</t>
  </si>
  <si>
    <t>郭海燕</t>
  </si>
  <si>
    <t>医学院校英语专业基于情境建构的医学口译教学研究与实践</t>
  </si>
  <si>
    <t>JAS160196</t>
  </si>
  <si>
    <t>陈媛</t>
  </si>
  <si>
    <t>养老机构老人虚弱症预测模型构建与实证研究</t>
  </si>
  <si>
    <t>JAT160218</t>
  </si>
  <si>
    <t>吴炜炜</t>
  </si>
  <si>
    <t>髋骨性关节炎患者全髋关节置换术后行走时躯干冠状面运动学稳定性及其与跌倒风险关联性</t>
  </si>
  <si>
    <t>JAT160217</t>
  </si>
  <si>
    <t>MiRNA-155促进非小细胞肺癌侵袭转移的初步研究</t>
  </si>
  <si>
    <t>JAT160214</t>
  </si>
  <si>
    <t>林剑锋</t>
  </si>
  <si>
    <t>c-Jun相关去泛素化酶的筛选、鉴定及其功能分析</t>
  </si>
  <si>
    <t>JAT160216</t>
  </si>
  <si>
    <t>可回收性腔静脉滤器在上腔静脉的临床应用</t>
  </si>
  <si>
    <t>JAT160215</t>
  </si>
  <si>
    <t>陈卢峰</t>
  </si>
  <si>
    <t>异构酶Pin1在肝癌干细胞耐药中的作用及其机制研究</t>
  </si>
  <si>
    <t>JAT160213</t>
  </si>
  <si>
    <t>种植上部修复体HE面开孔对固位力影响的研究</t>
  </si>
  <si>
    <t>JAT160212</t>
  </si>
  <si>
    <t>王颖卉</t>
  </si>
  <si>
    <t>PKHD1基因沉默对肝内胆管细胞癌发生及术后转移复发的影响和机制探讨</t>
  </si>
  <si>
    <t>JAT160211</t>
  </si>
  <si>
    <t>林间</t>
  </si>
  <si>
    <t>sFlt - 1 /PlGF 比值与胎儿宫内生长受限的相关性研究</t>
  </si>
  <si>
    <t>JAT160189</t>
  </si>
  <si>
    <t>李建华</t>
  </si>
  <si>
    <t>产学研</t>
  </si>
  <si>
    <t>病人来源的胃癌组织异种移植实验模型的构建及应用</t>
  </si>
  <si>
    <t>JAT160210</t>
  </si>
  <si>
    <t>陈玲</t>
  </si>
  <si>
    <t>FADS基因多态性、番茄红素及其交互作用与口腔癌关系的研究</t>
  </si>
  <si>
    <t>JAT160207</t>
  </si>
  <si>
    <t>林涛</t>
  </si>
  <si>
    <t>多西紫杉醇口服温敏性纳米粒的研究</t>
  </si>
  <si>
    <t>JAT160206</t>
  </si>
  <si>
    <t>沈龙华</t>
  </si>
  <si>
    <t>骨质疏松性髋部骨折中皮质骨因素的研究</t>
  </si>
  <si>
    <t>JAT160205</t>
  </si>
  <si>
    <t>Cyberknife立体定向放射治疗对肿瘤患者外周血MDSCs和Tregs影响</t>
  </si>
  <si>
    <t>JAT160204</t>
  </si>
  <si>
    <t>陈远贵</t>
  </si>
  <si>
    <t>钩吻素子抗糖尿病性神经病理性疼痛的药动学与药效学关联性研究</t>
  </si>
  <si>
    <t>JAT160203</t>
  </si>
  <si>
    <t>利用CRISPR-CAS9技术对胃癌细胞褪黑素合成酶ASMT的基因修饰</t>
  </si>
  <si>
    <t>JAT160202</t>
  </si>
  <si>
    <t>张智广</t>
  </si>
  <si>
    <t>白介素1受体拮抗剂在食管鳞癌组织中的表达及临床意义</t>
  </si>
  <si>
    <t>JAT160209</t>
  </si>
  <si>
    <t>熔铸次数对全锆修复体力学性能影响的研究</t>
  </si>
  <si>
    <t>JAT160219</t>
  </si>
  <si>
    <t>杨松</t>
  </si>
  <si>
    <t>基于移动平台的个案管理在肾移植受者中的应用研究</t>
  </si>
  <si>
    <t>JAT160208</t>
  </si>
  <si>
    <t>申玲</t>
  </si>
  <si>
    <t>解剖学三维数字虚拟仿真信息系统的构建</t>
  </si>
  <si>
    <t>JAT160188</t>
  </si>
  <si>
    <t>喉癌表面增强拉曼光谱分析研究</t>
  </si>
  <si>
    <t>JAT160187</t>
  </si>
  <si>
    <t>赖海春</t>
  </si>
  <si>
    <t>关于BioHPP在口腔应用中着色情况的研究</t>
  </si>
  <si>
    <t>JAT160199</t>
  </si>
  <si>
    <t>施巧蕊</t>
  </si>
  <si>
    <t>用于肝癌早期诊断的纳米电致化学发光生物传感器的构建</t>
  </si>
  <si>
    <t>JAT160198</t>
  </si>
  <si>
    <t>放射性核素99mTc-3PRGD2分子探针在兔类风湿性关节炎模型中的应用</t>
  </si>
  <si>
    <t>JAT160201</t>
  </si>
  <si>
    <t>福美锌与代森锌同时检测的新方法研究</t>
  </si>
  <si>
    <t>JAT160200</t>
  </si>
  <si>
    <t>陈金发</t>
  </si>
  <si>
    <t>MAPK信号通路在放射性视网膜病变中作用机制研究</t>
  </si>
  <si>
    <t>JAT160190</t>
  </si>
  <si>
    <t>刘锋</t>
  </si>
  <si>
    <t>腹股沟斜疝前路Kugel修术中疝囊底处理临床疗效的前瞻性随机对照研究</t>
  </si>
  <si>
    <t>JAT160191</t>
  </si>
  <si>
    <t>刘国忠</t>
  </si>
  <si>
    <t>IDH1反义RNA在急性髓系白血病中的表达及其对IDH1各变体mRNA转录的调控研究</t>
  </si>
  <si>
    <t>JAT160192</t>
  </si>
  <si>
    <t>镜像疗法对脑血管病神经功能康复的影响</t>
  </si>
  <si>
    <t>JAT160193</t>
  </si>
  <si>
    <t>杨美丽</t>
  </si>
  <si>
    <t>ACK1介导的信号通路与肝细胞癌靶向治疗的实验研究</t>
  </si>
  <si>
    <t>JAT160194</t>
  </si>
  <si>
    <t>王斌</t>
  </si>
  <si>
    <t>应用Dephi法构建社区空巢老人居家安全评估指标体系</t>
  </si>
  <si>
    <t>JAT160197</t>
  </si>
  <si>
    <t>陈玲玲</t>
  </si>
  <si>
    <t>盐酸左氧氟沙星眼用纳米粒-原位凝胶给药系统的研究</t>
  </si>
  <si>
    <t>JAT160195</t>
  </si>
  <si>
    <t>吴宏霞</t>
  </si>
  <si>
    <t>超声引导下的头皮神经阻滞在唤醒开颅手术中的应用研究</t>
  </si>
  <si>
    <t>JAT160196</t>
  </si>
  <si>
    <t>王洪萌</t>
  </si>
  <si>
    <t>基质金属蛋白酶抑制剂对脱矿牙本质层裸露胶原纤维保护效果的研究</t>
  </si>
  <si>
    <t>2016B033</t>
  </si>
  <si>
    <t>新世纪</t>
  </si>
  <si>
    <t>血小板FVIII基因治疗诱导血友病A小鼠FVIII免疫耐受研究1</t>
  </si>
  <si>
    <t>2016B032</t>
  </si>
  <si>
    <t>钩吻素子对小胶质细胞系BV-2细胞M1极化的作用</t>
  </si>
  <si>
    <t>2016B031</t>
  </si>
  <si>
    <t>许盈</t>
  </si>
  <si>
    <t>早期大豆异黄酮暴露致卵巢颗粒细胞激素合成障碍及表遗传调控机制</t>
  </si>
  <si>
    <t>2016B030</t>
  </si>
  <si>
    <t>王文祥</t>
  </si>
  <si>
    <t>去交感化对皮神经营养血管皮瓣血液动力学的影响</t>
  </si>
  <si>
    <t>2016B029</t>
  </si>
  <si>
    <t>庄跃宏</t>
  </si>
  <si>
    <t>马克思主义传播中的话语权研究——第二国际“正统派”为什么丧失话语权？</t>
  </si>
  <si>
    <t>2016B028</t>
  </si>
  <si>
    <t>庄文城</t>
  </si>
  <si>
    <t>杰青</t>
  </si>
  <si>
    <t>DEPTOR与自噬在骨髓瘤对硼替佐米耐药的作用研究</t>
  </si>
  <si>
    <t>2016B027</t>
  </si>
  <si>
    <t>PI3K/Akt信号通路在丙泊酚保护大鼠蛛网膜下腔出血早期脑损伤中的作用及机制研究</t>
  </si>
  <si>
    <t>2016B026</t>
  </si>
  <si>
    <t>抗IL-6R纳米抗体融合蛋白对LPS诱导RAW264.7细胞炎症保护作用的研究</t>
  </si>
  <si>
    <t>2016B025</t>
  </si>
  <si>
    <t>假基因TUSC2P通过调控miRNAs影响食管癌细胞功能研究</t>
  </si>
  <si>
    <t>2016B024</t>
  </si>
  <si>
    <t>刘凤琼</t>
  </si>
  <si>
    <t>去泛素化酶OTUD7B调控cGAS信号通路的作用机制1</t>
  </si>
  <si>
    <t>2016B023</t>
  </si>
  <si>
    <t>脯氨酰顺反异构酶Pin1介导肝癌发生的信号网络构建研究</t>
  </si>
  <si>
    <t>2016B022</t>
  </si>
  <si>
    <t>面向医务翻译人才培养的校企深度合作长效机制的构建研究</t>
  </si>
  <si>
    <t>JZ160008</t>
  </si>
  <si>
    <t>冯欣</t>
  </si>
  <si>
    <t>基于ESP理论的医科院校高年级综合英语立体化教学模式研究</t>
  </si>
  <si>
    <t>JZ160009</t>
  </si>
  <si>
    <t>朱浩彤</t>
  </si>
  <si>
    <t>远程医疗服务责任中的民事责任研究</t>
  </si>
  <si>
    <t>SCYG2016-21</t>
  </si>
  <si>
    <t>汤优佳</t>
  </si>
  <si>
    <t>其他类型课题</t>
  </si>
  <si>
    <t>无8</t>
  </si>
  <si>
    <t>2016B017</t>
  </si>
  <si>
    <t>双创人才</t>
  </si>
  <si>
    <t>无7</t>
  </si>
  <si>
    <t>2016B016</t>
  </si>
  <si>
    <t>无6</t>
  </si>
  <si>
    <t>2016B015</t>
  </si>
  <si>
    <t>无5</t>
  </si>
  <si>
    <t>2016B014</t>
  </si>
  <si>
    <t>刘楠</t>
  </si>
  <si>
    <t>无4</t>
  </si>
  <si>
    <t>2016B013</t>
  </si>
  <si>
    <t>无3</t>
  </si>
  <si>
    <t>2016B012</t>
  </si>
  <si>
    <t>无2</t>
  </si>
  <si>
    <t>2016B011</t>
  </si>
  <si>
    <t>徐国兴</t>
  </si>
  <si>
    <t>无10</t>
  </si>
  <si>
    <t>2016B010</t>
  </si>
  <si>
    <t>康德智</t>
  </si>
  <si>
    <t>糖尿病的危险因素早期识别早期诊断技术与切点研究</t>
  </si>
  <si>
    <t>严孙杰</t>
  </si>
  <si>
    <t>基于创新学说的阿尔兹海默症病诊断新靶标研究及应用</t>
  </si>
  <si>
    <t>2016YFC1306404</t>
  </si>
  <si>
    <t>福建地区早期自然流产病因分析与对策</t>
  </si>
  <si>
    <t>2016Y6002</t>
  </si>
  <si>
    <t>陈一红</t>
  </si>
  <si>
    <t>引导性项目</t>
  </si>
  <si>
    <t>灵芝三萜逆转肿瘤多药耐药组分的成药性关键技术研究</t>
  </si>
  <si>
    <t>2016Y4005</t>
  </si>
  <si>
    <t>产学研项目</t>
  </si>
  <si>
    <t>家庭饮用水深度处理新产品研发及其生物学效应研究</t>
  </si>
  <si>
    <t>2016Y4004</t>
  </si>
  <si>
    <t>阮国洪</t>
  </si>
  <si>
    <t>新型减肥药齐墩果酸的研发</t>
  </si>
  <si>
    <t>2016Y4003</t>
  </si>
  <si>
    <t>CYP3A4、ABCB1、SCN1A基因多态性与奥卡西平活性代谢物药动学及药效学相关性研究</t>
  </si>
  <si>
    <t>2016Y0045</t>
  </si>
  <si>
    <t>阙万才</t>
  </si>
  <si>
    <t>远程肿瘤放射治疗质量控制数据的集成管理与应用</t>
  </si>
  <si>
    <t>2016Y0044</t>
  </si>
  <si>
    <t>运用3D-ASL预测高危人群颈动脉系统血管狭窄的临床研究</t>
  </si>
  <si>
    <t>2016Y0043</t>
  </si>
  <si>
    <t>不同MR灌注加权成像在脑胶质瘤分级诊断和术后疗效评估中的研究</t>
  </si>
  <si>
    <t>2016Y0042</t>
  </si>
  <si>
    <t>曹代荣</t>
  </si>
  <si>
    <t>肾动脉去神经术治疗难治性高血压的适应证甑别与术式改良</t>
  </si>
  <si>
    <t>2016Y0041</t>
  </si>
  <si>
    <t>苏津自</t>
  </si>
  <si>
    <t>IL-22/IL-6基因多态性在慢加急性肝衰竭的表达及临床预后判断的价值</t>
  </si>
  <si>
    <t>2016Y0040</t>
  </si>
  <si>
    <t>林苏</t>
  </si>
  <si>
    <t>基于体素内不相干运动的磁共振扩散加权成像（IVIM）及定量动态增强灌注扫描（DCE-PWI)对胰腺肿块的鉴别诊断价值研究</t>
  </si>
  <si>
    <t>2016Y0039</t>
  </si>
  <si>
    <t>无创产前检测技术（NIPT)联合超声在产前筛查微缺失/微重复综合征中的应用研究</t>
  </si>
  <si>
    <t>2016Y0038</t>
  </si>
  <si>
    <t>刘新秀</t>
  </si>
  <si>
    <t>认知功能评分和MR电影成像在小儿颅内蛛网膜囊肿术前及术后评价中的作用</t>
  </si>
  <si>
    <t>2016Y0037</t>
  </si>
  <si>
    <t>梅文忠</t>
  </si>
  <si>
    <t>智能计算机图像分析在皮肤恶性肿瘤诊疗的应用研究</t>
  </si>
  <si>
    <t>2016Y0036</t>
  </si>
  <si>
    <t>3D打印技术辅助侵袭性垂体腺瘤手术的研究</t>
  </si>
  <si>
    <t>2016Y0035</t>
  </si>
  <si>
    <t>江常震</t>
  </si>
  <si>
    <t>早期胃癌患者单孔腹腔镜与传统多孔腹腔镜根治手术的对照研究</t>
  </si>
  <si>
    <t>2016Y0034</t>
  </si>
  <si>
    <t>王家兴</t>
  </si>
  <si>
    <t>支气管镜引导下探索榄香烯对结核性气道狭窄的作用及机制</t>
  </si>
  <si>
    <t>2016Y0033</t>
  </si>
  <si>
    <t>miR-26a/KLF4通路在高血压血管重塑过程中的作用机制研究</t>
  </si>
  <si>
    <t>2016Y0032</t>
  </si>
  <si>
    <t>李月婷</t>
  </si>
  <si>
    <t>福建省重特大疾病（罕见病）医疗保障对策研究</t>
  </si>
  <si>
    <t>2016R0039</t>
  </si>
  <si>
    <t>吴彬</t>
  </si>
  <si>
    <t>软科学项目</t>
  </si>
  <si>
    <t>福建省养老健康服务项目界定及相关成本测算研究</t>
  </si>
  <si>
    <t>2016R0038</t>
  </si>
  <si>
    <t>梁栋</t>
  </si>
  <si>
    <t>新型红光纳米点发光性能研究及其在心肌标志物快速免疫层析法中的应用</t>
  </si>
  <si>
    <t>2016J06019</t>
  </si>
  <si>
    <t>省自然科学基金省杰青</t>
  </si>
  <si>
    <t>炎性衰老巨噬细胞影响T细胞亚群免疫调节加重老年小鼠移植物抗宿主病</t>
  </si>
  <si>
    <t>2016J06018</t>
  </si>
  <si>
    <t>钩吻素子抗神经病理性疼痛与其调节星形胶质细胞活化的关联机制</t>
  </si>
  <si>
    <t>2016J05191</t>
  </si>
  <si>
    <t>省自然科学基金青年项目</t>
  </si>
  <si>
    <t>异构酶Pin1介导上皮-间质转化调控肝细胞癌的侵袭转移研究</t>
  </si>
  <si>
    <t>2016J05190</t>
  </si>
  <si>
    <t>乙肝病毒x蛋白致肝细胞线粒体呼吸链损伤的机制探讨</t>
  </si>
  <si>
    <t>2016J05189</t>
  </si>
  <si>
    <t>Polycomb介导的组蛋白修饰参与Snail介导的EMT过程在胰腺癌转移机制中的研究</t>
  </si>
  <si>
    <t>2016J05188</t>
  </si>
  <si>
    <t>陈江枝</t>
  </si>
  <si>
    <t>HIF-1α介导的EMT对胶质瘤干细胞化疗抵抗影响的分子机制研究</t>
  </si>
  <si>
    <t>2016J05187</t>
  </si>
  <si>
    <t>Adropin对巨噬细胞泡沫化的影响及机制研究</t>
  </si>
  <si>
    <t>2016J05186</t>
  </si>
  <si>
    <t>吴灵振</t>
  </si>
  <si>
    <t>神经元内的ApoE4(1-272)对线粒体分裂融合动态的影响及机制研究</t>
  </si>
  <si>
    <t>2016J05185</t>
  </si>
  <si>
    <t>骨髓间充质干细胞体外分离培养和诱导分化及其原位移植治疗受损子宫内膜的基础研究</t>
  </si>
  <si>
    <t>2016J05184</t>
  </si>
  <si>
    <t>林彤</t>
  </si>
  <si>
    <t>雌激素受体α影响KISS1抗骨肉瘤转移机制的研究</t>
  </si>
  <si>
    <t>2016J05183</t>
  </si>
  <si>
    <t>王发圣</t>
  </si>
  <si>
    <t>miR-223-3p在放射性肺损伤中作用的研究</t>
  </si>
  <si>
    <t>2016J05182</t>
  </si>
  <si>
    <t>H2S通过UPR通路抑制内质网应激改善大鼠移植肺功能</t>
  </si>
  <si>
    <t>2016J05181</t>
  </si>
  <si>
    <t>吴海玲</t>
  </si>
  <si>
    <t>G-CSF动员骨髓间充质干细胞归巢对大鼠脊髓损伤的疗效观察和机制研究</t>
  </si>
  <si>
    <t>2016J05180</t>
  </si>
  <si>
    <t>李杰</t>
  </si>
  <si>
    <t>AMPK-ULK1-JNK通路调控高糖引起的自噬和凋亡失衡在糖尿病性心肌病发生中的机制研究</t>
  </si>
  <si>
    <t>2016J05179</t>
  </si>
  <si>
    <t>练桂丽</t>
  </si>
  <si>
    <t>脂肪工程室中渗出液诱导脂肪再生的实验研究</t>
  </si>
  <si>
    <t>2016J05076</t>
  </si>
  <si>
    <t>Ctnnd2基因对应激环境中小鼠H22肝癌细胞的作用研究</t>
  </si>
  <si>
    <t>2016J05075</t>
  </si>
  <si>
    <t>以超碱金属团簇为额外电子源的高性能非线性光学材料分子的设计与研究</t>
  </si>
  <si>
    <t>2016J05032</t>
  </si>
  <si>
    <t>三维纳米复合材料修饰电极用于多药耐药基因的检测</t>
  </si>
  <si>
    <t>2016J05031</t>
  </si>
  <si>
    <t>陈睿婷</t>
  </si>
  <si>
    <t>基于信号放大技术的新型荧光传感器在诊断乙肝耐药性基因突变中的研究</t>
  </si>
  <si>
    <t>2016J01771</t>
  </si>
  <si>
    <t>PRL-3和Stathmin的相互作用在急性髓细胞白血病发生中的作用</t>
  </si>
  <si>
    <t>2016J01770</t>
  </si>
  <si>
    <t>重组南瓜蛋白的制备及生物学活性测定</t>
  </si>
  <si>
    <t>2016J01769</t>
  </si>
  <si>
    <t>谢捷明</t>
  </si>
  <si>
    <t>离子交换树脂分离纯化钩吻素子工艺的研究</t>
  </si>
  <si>
    <t>2016J01768</t>
  </si>
  <si>
    <t>石冬梅</t>
  </si>
  <si>
    <t>可实现多种microRNA高灵敏检测的电化学传感平台用于肺癌耐药的监测</t>
  </si>
  <si>
    <t>2016J01767</t>
  </si>
  <si>
    <t>巴戟天提取物含药血清对下丘脑GT1-7神经细胞的调控机制</t>
  </si>
  <si>
    <t>2016J01766</t>
  </si>
  <si>
    <t>黄峰</t>
  </si>
  <si>
    <t>SRC-1基因在神经干细胞发育中的作用</t>
  </si>
  <si>
    <t>2016J01765</t>
  </si>
  <si>
    <t>张阳</t>
  </si>
  <si>
    <t>血管平滑肌收缩通路相关基因与环境因素的交互作用对原发性高血压及合并糖尿病作用的比较分析</t>
  </si>
  <si>
    <t>2016J01764</t>
  </si>
  <si>
    <t>郑铃</t>
  </si>
  <si>
    <t>基因组、转录组与表观组等不同类型的肿瘤耐药分子标志的交互验证</t>
  </si>
  <si>
    <t>2016J01706</t>
  </si>
  <si>
    <t>洪贵妮</t>
  </si>
  <si>
    <t>巴戟天多糖对精索静脉曲张大鼠睾丸支持细胞紧密连接的修复作用及机制研究</t>
  </si>
  <si>
    <t>2016J01705</t>
  </si>
  <si>
    <t>水相中微波辅助铜催化合成喹唑啉酮的串联反应及抗肿瘤研究</t>
  </si>
  <si>
    <t>2016J01686</t>
  </si>
  <si>
    <t>上转换荧光DNA纳米生物传感器的研制及用于乳腺癌相关基因的检测</t>
  </si>
  <si>
    <t>2016J01685</t>
  </si>
  <si>
    <t>兰建明</t>
  </si>
  <si>
    <t>循环肿瘤细胞及其CystatinA基因表达与食管鳞癌术后复发转移的相关性研究</t>
  </si>
  <si>
    <t>2016J01557</t>
  </si>
  <si>
    <t>林江波</t>
  </si>
  <si>
    <t>乳腺原位癌发生微浸润的机制及其风险预测模型建立</t>
  </si>
  <si>
    <t>2016J01556</t>
  </si>
  <si>
    <t>冯昌银</t>
  </si>
  <si>
    <t>冷冻扩张成形术治疗犬髂动脉狭窄及影响血管重塑的分子机制研究</t>
  </si>
  <si>
    <t>2016J01555</t>
  </si>
  <si>
    <t>吴正忠</t>
  </si>
  <si>
    <t>雷公藤氯内酯醇可能通过MAPKs/NF-κB信号通路抑制5XFAD转基因小鼠神经炎症反应</t>
  </si>
  <si>
    <t>2016J01554</t>
  </si>
  <si>
    <t>雷公藤氯内酯醇干预实验性自身免疫性脑脊髓炎免疫机理研究</t>
  </si>
  <si>
    <t>2016J01553</t>
  </si>
  <si>
    <t>张健</t>
  </si>
  <si>
    <t>骨髓间充质干细胞对重症急性胰腺炎大鼠血脑屏障的影响及机制研究</t>
  </si>
  <si>
    <t>2016J01552</t>
  </si>
  <si>
    <t>林荣贵</t>
  </si>
  <si>
    <t>孤核受体NR4A1调控系统性红斑狼疮单核细胞凋亡的研究</t>
  </si>
  <si>
    <t>2016J01551</t>
  </si>
  <si>
    <t>杨旭伟</t>
  </si>
  <si>
    <t>根管内应用辛伐他汀在大鼠慢性根尖周炎中的作用研究</t>
  </si>
  <si>
    <t>2016J01550</t>
  </si>
  <si>
    <t>关为群</t>
  </si>
  <si>
    <t>雌激素受体-1(ESR1)及其上游基因多态性与乳腺癌内分泌治疗敏感性的关联研究</t>
  </si>
  <si>
    <t>2016J01549</t>
  </si>
  <si>
    <t>林雨翔</t>
  </si>
  <si>
    <t>鼻息肉上皮细胞糖皮质激素抵抗机制</t>
  </si>
  <si>
    <t>2016J01548</t>
  </si>
  <si>
    <t>王德生</t>
  </si>
  <si>
    <t>Sfrp5在高糖诱导胰岛β细胞增殖中的作用和机制研究</t>
  </si>
  <si>
    <t>2016J01547</t>
  </si>
  <si>
    <t>官滨斌</t>
  </si>
  <si>
    <t>RNAi技术沉默VEGF-C基因表达联合贝伐单抗抑制淋巴管与血管生成抗胃癌生物学作用及其机制的研究</t>
  </si>
  <si>
    <t>2016J01546</t>
  </si>
  <si>
    <t>MicroRNA9靶向Notch1信号通路对动脉粥样硬化状态下内皮祖细胞功能的影响</t>
  </si>
  <si>
    <t>2016J01545</t>
  </si>
  <si>
    <t>Leber先天性黑矇家系的致病基因及相关临床表型的研究</t>
  </si>
  <si>
    <t>2016J01544</t>
  </si>
  <si>
    <t>卢岚</t>
  </si>
  <si>
    <t>HSP70介导臭氧预处理对大鼠肝脏缺血再灌注损伤的影响</t>
  </si>
  <si>
    <t>2016J01543</t>
  </si>
  <si>
    <t>陈文华</t>
  </si>
  <si>
    <t>自身免疫性甲状腺疾病相关长链非编码RNA的筛选及其遗传变异与疾病易感性研究</t>
  </si>
  <si>
    <t>2016J01542</t>
  </si>
  <si>
    <t>易如海</t>
  </si>
  <si>
    <t>淫羊藿素抗放射性软组织损伤作用机制的研究</t>
  </si>
  <si>
    <t>2016J01541</t>
  </si>
  <si>
    <t>苏丽</t>
  </si>
  <si>
    <t>循环肿瘤细胞（CTCs）及其Ezrin基因表达与骨肉瘤复发转移的相关性研究</t>
  </si>
  <si>
    <t>2016J01540</t>
  </si>
  <si>
    <t>朱夏</t>
  </si>
  <si>
    <t>微透析动态监测瑞芬太尼对脓毒症大鼠组织灌注、能量代谢及基因表达的影响</t>
  </si>
  <si>
    <t>2016J01539</t>
  </si>
  <si>
    <t>廖秀玉</t>
  </si>
  <si>
    <t>死亡相关蛋白激酶在乳腺癌中的表达及其调控机制研究</t>
  </si>
  <si>
    <t>2016J01538</t>
  </si>
  <si>
    <t>朱有志</t>
  </si>
  <si>
    <t>人包皮脱细胞基质组织工程化尿道修复兔尿道缺损</t>
  </si>
  <si>
    <t>2016J01537</t>
  </si>
  <si>
    <t>林俊山</t>
  </si>
  <si>
    <t>气体分子硫化氢（H2S）在移植静脉血管重构中的作用研究</t>
  </si>
  <si>
    <t>2016J01536</t>
  </si>
  <si>
    <t>蔡方刚</t>
  </si>
  <si>
    <t>基于胃癌血管生成的褪黑素核受体作用靶点研究</t>
  </si>
  <si>
    <t>2016J01535</t>
  </si>
  <si>
    <t>高迁移率族蛋白1在紫外线诱导的皮肤炎症反应中的作用机制研究</t>
  </si>
  <si>
    <t>2016J01534</t>
  </si>
  <si>
    <t>非遗传性“细胞间P-糖蛋白转移”介导人膀胱癌细胞形成稳定多药耐药的研究</t>
  </si>
  <si>
    <t>2016J01533</t>
  </si>
  <si>
    <t>周辉良</t>
  </si>
  <si>
    <t>sPLA2 IB及PLA2R在原发性膜性肾病足细胞损伤中的机制研究</t>
  </si>
  <si>
    <t>2016J01532</t>
  </si>
  <si>
    <t>miR146a在肝细胞癌中对NOTCH信号通路靶向调控的研究</t>
  </si>
  <si>
    <t>2016J01531</t>
  </si>
  <si>
    <t>陈虹</t>
  </si>
  <si>
    <t>PTEN/PI3K/HIF-1A在孕酮治疗子宫内膜癌中的作用机制研究</t>
  </si>
  <si>
    <t>2016J01530</t>
  </si>
  <si>
    <t>黄玉秀</t>
  </si>
  <si>
    <t>NKT细胞不同亚群在免疫介导的肝脏炎症和肝细胞再生中的作用及机制研究</t>
  </si>
  <si>
    <t>2016J01529</t>
  </si>
  <si>
    <t>游佳</t>
  </si>
  <si>
    <t>CaSR介导的细胞钙超载机制调控在肾草酸钙结石形成中的作用研究</t>
  </si>
  <si>
    <t>2016J01528</t>
  </si>
  <si>
    <t>江涛</t>
  </si>
  <si>
    <t>Ang2-siRNA质粒壳聚糖磁性纳米微粒靶向作用血管瘤的实验研究</t>
  </si>
  <si>
    <t>2016J01527</t>
  </si>
  <si>
    <t>王彪</t>
  </si>
  <si>
    <t>3.0T磁共振DTI在评价高压氧治疗不同程度大鼠创伤性脊髓损伤中的研究</t>
  </si>
  <si>
    <t>2016J01526</t>
  </si>
  <si>
    <t>刘芳</t>
  </si>
  <si>
    <t>自噬相关蛋白LC3及p62在大鼠急性高眼压模型视网膜中的表达及作用机制研究</t>
  </si>
  <si>
    <t>2016J01525</t>
  </si>
  <si>
    <t>吴瑜瑜</t>
  </si>
  <si>
    <t>椎旁肌和血小板中的钙调蛋白在双足大鼠脊柱侧凸模型中的对比研究</t>
  </si>
  <si>
    <t>2016J01524</t>
  </si>
  <si>
    <t>吴俊哲</t>
  </si>
  <si>
    <t>熊果酸对肾小球系膜细胞凋亡及TGF-β1/Smads信号通路的影响</t>
  </si>
  <si>
    <t>2016J01523</t>
  </si>
  <si>
    <t>林志民</t>
  </si>
  <si>
    <t>温郁金在良性气道狭窄治疗中的作用及其分子机制的研究</t>
  </si>
  <si>
    <t>2016J01522</t>
  </si>
  <si>
    <t>杨栋勇</t>
  </si>
  <si>
    <t>舌下含服标准化粉尘螨滴剂治疗儿童变应性鼻炎的疗效及机制研究</t>
  </si>
  <si>
    <t>2016J01521</t>
  </si>
  <si>
    <t>王佳蓉</t>
  </si>
  <si>
    <t>七氟烷后处理调控JNK/SAPK信号通路对大鼠脑创伤后自噬反应的影响</t>
  </si>
  <si>
    <t>2016J01520</t>
  </si>
  <si>
    <t>何荷番</t>
  </si>
  <si>
    <t>利塞膦酸钠在大鼠骨质疏松性骨折愈合过程的实验研究</t>
  </si>
  <si>
    <t>2016J01519</t>
  </si>
  <si>
    <t>何立江</t>
  </si>
  <si>
    <t>雷公藤甲素诱导三阴性乳腺癌细胞凋亡机制的研究</t>
  </si>
  <si>
    <t>2016J01518</t>
  </si>
  <si>
    <t>丙戊酸对大鼠创伤性颅脑损伤后炎症反应和神经功能的影响</t>
  </si>
  <si>
    <t>2016J01517</t>
  </si>
  <si>
    <t>魏冠</t>
  </si>
  <si>
    <t>DNA损伤修复通路在小细胞肺癌拓扑异构酶抑制剂耐药中的作用及机制研究</t>
  </si>
  <si>
    <t>2016J01516</t>
  </si>
  <si>
    <t>一种新型首尔亚胺培南水解酶的发现及耐药分子机制研究</t>
  </si>
  <si>
    <t>2016J01466</t>
  </si>
  <si>
    <t>郑培烝</t>
  </si>
  <si>
    <t>结肠癌L-OHP新型耐药基因UNG、BUB1B、CDKN3的鉴定及其临床疗效预测研究</t>
  </si>
  <si>
    <t>2016J01465</t>
  </si>
  <si>
    <t>沈松菲</t>
  </si>
  <si>
    <t>化学基因沉默LOX-1药物后处理对大鼠缺血/再灌注损伤心肌的保护作用及其分子机制</t>
  </si>
  <si>
    <t>2016J01464</t>
  </si>
  <si>
    <t>姚恩辉</t>
  </si>
  <si>
    <t>沉默presenilin-1抑制胃癌细胞侵袭迁移的作用机制研究</t>
  </si>
  <si>
    <t>2016J01463</t>
  </si>
  <si>
    <t>李平</t>
  </si>
  <si>
    <t>白介素10对原代大鼠肝星状细胞增殖性衰老的影响及信号通路研究</t>
  </si>
  <si>
    <t>2016J01462</t>
  </si>
  <si>
    <t>miR-206抑制结外NK/T细胞淋巴瘤生长及其对ERK/MAPK信号通路的调控</t>
  </si>
  <si>
    <t>2016J01461</t>
  </si>
  <si>
    <t>Treg、MDSC及PD-1阳性T细胞在头颈部鳞状细胞癌免疫抑制机制的研究</t>
  </si>
  <si>
    <t>2016J01460</t>
  </si>
  <si>
    <t>林树春</t>
  </si>
  <si>
    <t>Nucleolin与P-gp相互作用调控慢性髓性白血病发生TKI耐药的机制研究</t>
  </si>
  <si>
    <t>2016J01459</t>
  </si>
  <si>
    <t>林敏辉</t>
  </si>
  <si>
    <t>Notch1促进慢性淋巴细胞白血病侵袭性转化的分子机制</t>
  </si>
  <si>
    <t>2016J01458</t>
  </si>
  <si>
    <t>许贞书</t>
  </si>
  <si>
    <t>NIX/BNIP3介导的线粒体自噬和凋亡“交互对话”在脊髓损伤中的作用机制</t>
  </si>
  <si>
    <t>2016J01457</t>
  </si>
  <si>
    <t>IL-1介导P38/MK2信号通路对术后肠梗阻的调控研究</t>
  </si>
  <si>
    <t>2016J01456</t>
  </si>
  <si>
    <t>黄颖</t>
  </si>
  <si>
    <t>AKT2信号通路在机械牵张诱导主动脉平滑肌细胞凋亡中的作用</t>
  </si>
  <si>
    <t>2016J01455</t>
  </si>
  <si>
    <t>吴锡阶</t>
  </si>
  <si>
    <t>AEG-1基因通过PI3K/AKT通路来诱导非小细胞肺癌细胞自噬并抑制耐药</t>
  </si>
  <si>
    <t>2016J01454</t>
  </si>
  <si>
    <t>陈丽敏</t>
  </si>
  <si>
    <t>抗PD-1（程序性死亡受体1）抗体增强黑素瘤治疗性疫苗的疗效</t>
  </si>
  <si>
    <t>2016J01453</t>
  </si>
  <si>
    <t>王自力</t>
  </si>
  <si>
    <t>骨质疏松SD大鼠二膦酸盐颌骨坏死模型建立及局部风险因素研究</t>
  </si>
  <si>
    <t>2016J01452</t>
  </si>
  <si>
    <t>林李嵩</t>
  </si>
  <si>
    <t>白藜芦醇对脓毒症急性肾损伤线粒体的保护作用及机制</t>
  </si>
  <si>
    <t>2016J01451</t>
  </si>
  <si>
    <t>Wnt通路在不同强度跑步大鼠软骨和软骨下骨相互响应中的作用</t>
  </si>
  <si>
    <t>2016J01450</t>
  </si>
  <si>
    <t>TGF-β1/Smad2/3途径介导糖尿病肾病肾小球系膜细胞SOCE的肾脏保护作用</t>
  </si>
  <si>
    <t>2016J01449</t>
  </si>
  <si>
    <t>吴佩文</t>
  </si>
  <si>
    <t>RIP1/RIP3/MLKL调控脓毒症肾小管程序性坏死的机制研究</t>
  </si>
  <si>
    <t>2016J01448</t>
  </si>
  <si>
    <t>MiR-204对胃癌细胞mTOR信号通路及耐药性的影响</t>
  </si>
  <si>
    <t>2016J01447</t>
  </si>
  <si>
    <t>李良庆</t>
  </si>
  <si>
    <t>Hsp90稳定Mcl-1的分子机制及该机制在靶向Bcl-2治疗结肠癌中的意义</t>
  </si>
  <si>
    <t>2016J01446</t>
  </si>
  <si>
    <t>兰斌</t>
  </si>
  <si>
    <t>亚甲蓝对大鼠脊髓损伤的保护作用及机制研究</t>
  </si>
  <si>
    <t>2016J01445</t>
  </si>
  <si>
    <t>胸腰段脊柱骨折内固定术后对运动协调的影响</t>
  </si>
  <si>
    <t>2016J01444</t>
  </si>
  <si>
    <t>戴章生</t>
  </si>
  <si>
    <t>特异性抑制NLRP3炎症小体对非酒精性脂肪性肝炎的影响研究</t>
  </si>
  <si>
    <t>2016J01443</t>
  </si>
  <si>
    <t>房太勇</t>
  </si>
  <si>
    <t>阿替普酶联合人重组脱氧核糖核酸酶对急性脓胸疗效的实验研究</t>
  </si>
  <si>
    <t>2016J01442</t>
  </si>
  <si>
    <t>杜玉霞</t>
  </si>
  <si>
    <t>2016J01441</t>
  </si>
  <si>
    <t>Cx43在小鼠呼吸道变应性炎症中的表达及作用研究</t>
  </si>
  <si>
    <t>2016J01440</t>
  </si>
  <si>
    <t>黄建强</t>
  </si>
  <si>
    <t>BSA修饰的膀胱癌靶向金纳米探针的毒性评价和体内外光热效应的实验研究</t>
  </si>
  <si>
    <t>2016J01439</t>
  </si>
  <si>
    <t>李建伟</t>
  </si>
  <si>
    <t>用于乳腺癌转移快速诊断的多重信号放大电化学免疫传感新方法研究</t>
  </si>
  <si>
    <t>2016J01426</t>
  </si>
  <si>
    <t>许雄伟</t>
  </si>
  <si>
    <t>遗传性白内障致病基因筛查与鉴定</t>
  </si>
  <si>
    <t>2016J01375</t>
  </si>
  <si>
    <t>阳菊华</t>
  </si>
  <si>
    <t>新型抗IL-6R纳米抗体融合蛋白对类风湿性关节炎大鼠治疗作用的研究</t>
  </si>
  <si>
    <t>2016J01374</t>
  </si>
  <si>
    <t>新型HSP90抑制剂FW-04-806抗白血病和克服伊马替尼耐药的分子机制</t>
  </si>
  <si>
    <t>2016J01373</t>
  </si>
  <si>
    <t>张志强</t>
  </si>
  <si>
    <t>水溶性氨基酸Schiff碱类铂配合物的合成与抗肿瘤活性研究</t>
  </si>
  <si>
    <t>2016J01372</t>
  </si>
  <si>
    <t>林晨</t>
  </si>
  <si>
    <t>三种民间抗癌中草药的药效物质高效筛选及便于其质控的二维码建立研究</t>
  </si>
  <si>
    <t>2016J01371</t>
  </si>
  <si>
    <t>雷公藤内酯醇及其肝靶向纳米粒对肝原位移植瘤的抗肿瘤作用</t>
  </si>
  <si>
    <t>2016J01370</t>
  </si>
  <si>
    <t>黄秀旺</t>
  </si>
  <si>
    <t>苦楝果实中萜类化合物的分离结构修饰及抗肿瘤活性研究</t>
  </si>
  <si>
    <t>2016J01369</t>
  </si>
  <si>
    <t>张永红</t>
  </si>
  <si>
    <t>抗心肌缺血再灌注候选新药异荭草素药效及机制研究</t>
  </si>
  <si>
    <t>2016J01368</t>
  </si>
  <si>
    <t>李少光</t>
  </si>
  <si>
    <t>钩吻素子抗类风湿关节炎的调节T辅助细胞极化作用机制</t>
  </si>
  <si>
    <t>2016J01367</t>
  </si>
  <si>
    <t>杨渐</t>
  </si>
  <si>
    <t>大环内脂类化合物FW-04-806通过干扰HSP90的伴侣功能抑制HER2阳性乳腺癌的作用和机制</t>
  </si>
  <si>
    <t>2016J01366</t>
  </si>
  <si>
    <t>叶敏</t>
  </si>
  <si>
    <t>乙型肝炎病毒协同微囊藻毒素致病机制研究</t>
  </si>
  <si>
    <t>2016J01365</t>
  </si>
  <si>
    <t>杏仁核的组蛋白乙酰化在吗啡成瘾中的作用及其机制</t>
  </si>
  <si>
    <t>2016J01364</t>
  </si>
  <si>
    <t>染色质重塑因子ARID1A对肝癌细胞生长凋亡及耐药性的作用研究</t>
  </si>
  <si>
    <t>2016J01363</t>
  </si>
  <si>
    <t>何飞</t>
  </si>
  <si>
    <t>肠球菌胶原粘附素在导管相关泌尿道感染中的作用</t>
  </si>
  <si>
    <t>2016J01362</t>
  </si>
  <si>
    <t>强华</t>
  </si>
  <si>
    <t>MYCL1基因在胃癌中的作用及其相关信号通路的初步研究</t>
  </si>
  <si>
    <t>2016J01361</t>
  </si>
  <si>
    <t>陈淑勤</t>
  </si>
  <si>
    <t>ATRA抑制Pin1促进APL干细胞凋亡的分子机制</t>
  </si>
  <si>
    <t>2016J01360</t>
  </si>
  <si>
    <t>刘合焜</t>
  </si>
  <si>
    <t>镉致卵巢颗粒细胞激素合成障碍中SF-1基因的表达及其DNA甲基化</t>
  </si>
  <si>
    <t>2016J01359</t>
  </si>
  <si>
    <t>浒苔多糖硫酸根修饰对其降血糖作用的影响研究</t>
  </si>
  <si>
    <t>2016J01358</t>
  </si>
  <si>
    <t>林文庭</t>
  </si>
  <si>
    <t>内质网应激在正己烷致卵巢颗粒细胞凋亡中的作用及机制研究</t>
  </si>
  <si>
    <t>2016J01357</t>
  </si>
  <si>
    <t>李昱辰</t>
  </si>
  <si>
    <t>假基因TUSC2P在食管癌中的作用及其机制探讨</t>
  </si>
  <si>
    <t>2016J01356</t>
  </si>
  <si>
    <t>调控DNA甲基化的长链非编码RNA与非小细胞肺癌的关联研究</t>
  </si>
  <si>
    <t>2016J01355</t>
  </si>
  <si>
    <t>何斐</t>
  </si>
  <si>
    <t>外周血中金属离子及单个核细胞与牙科合金关联的研究</t>
  </si>
  <si>
    <t>2016J01354</t>
  </si>
  <si>
    <t>MicroRNA34a在高糖“代谢记忆”致视网膜屏障损伤中的作用</t>
  </si>
  <si>
    <t>2016J01155</t>
  </si>
  <si>
    <t>介导产生肿瘤浸润淋巴细胞的抗肿瘤多功能抗体的研究</t>
  </si>
  <si>
    <t>2016J01154</t>
  </si>
  <si>
    <t>温振国</t>
  </si>
  <si>
    <t>人参皂苷Rb1干预对肺高压大鼠SOCE的靶向性治疗作用和机制</t>
  </si>
  <si>
    <t>2016J01153</t>
  </si>
  <si>
    <t>王瑞幸</t>
  </si>
  <si>
    <t>肝细胞生长抑制基因DEPDC7的转录因子及调控机制研究</t>
  </si>
  <si>
    <t>2016J01152</t>
  </si>
  <si>
    <t>廖之君</t>
  </si>
  <si>
    <t>TNF-α—JNK/NF-κB—Bcl-2信号通路在缺氧诱导小胶质细胞活化及其介导的炎症反应中的作用</t>
  </si>
  <si>
    <t>2016J01151</t>
  </si>
  <si>
    <t>柯荔宁</t>
  </si>
  <si>
    <t>新型Hsp90抑制剂的设计、合成与活性研究</t>
  </si>
  <si>
    <t>2016J01050</t>
  </si>
  <si>
    <t>基于光催化活性量子点的可视化适配体传感器用于黏蛋白1的灵敏检测</t>
  </si>
  <si>
    <t>2016J01049</t>
  </si>
  <si>
    <t>唐淑榕</t>
  </si>
  <si>
    <t>金线莲质量标准的构建和保肝作用研究</t>
  </si>
  <si>
    <t>2016I0004</t>
  </si>
  <si>
    <t>黄丽英</t>
  </si>
  <si>
    <t>国际合作项目</t>
  </si>
  <si>
    <t>福州大学</t>
  </si>
  <si>
    <t>福州大学</t>
  </si>
  <si>
    <t>厦门大学</t>
  </si>
  <si>
    <t>福建师范大学</t>
  </si>
  <si>
    <t>泉州师范学院</t>
  </si>
  <si>
    <t xml:space="preserve">华侨大学 </t>
  </si>
  <si>
    <t>福建农林大学</t>
  </si>
  <si>
    <r>
      <rPr>
        <sz val="10"/>
        <rFont val="宋体"/>
        <family val="0"/>
      </rPr>
      <t>福建省妇幼保健院</t>
    </r>
    <r>
      <rPr>
        <sz val="10"/>
        <rFont val="Arial"/>
        <family val="2"/>
      </rPr>
      <t xml:space="preserve">;
</t>
    </r>
    <r>
      <rPr>
        <sz val="10"/>
        <rFont val="宋体"/>
        <family val="0"/>
      </rPr>
      <t>福州大学</t>
    </r>
  </si>
  <si>
    <t>起止年度</t>
  </si>
  <si>
    <t>福州市第一医院</t>
  </si>
  <si>
    <t>福建省肿瘤医院</t>
  </si>
  <si>
    <t>福建中医药大学附属第二人民医院；
福州市疾病预防控制中心</t>
  </si>
  <si>
    <t>2016-2020</t>
  </si>
  <si>
    <t>2016-2019</t>
  </si>
  <si>
    <t>2016-2018</t>
  </si>
  <si>
    <t>2016-2017</t>
  </si>
  <si>
    <t>非第一单位</t>
  </si>
  <si>
    <t>第一单位</t>
  </si>
  <si>
    <t>序号</t>
  </si>
  <si>
    <t>合作单位</t>
  </si>
  <si>
    <t>顺序</t>
  </si>
  <si>
    <t>级别</t>
  </si>
  <si>
    <t>单位排序</t>
  </si>
  <si>
    <t>项目排序</t>
  </si>
  <si>
    <t>2016年三明市沙县基层卫生综合改革监测与调查研究</t>
  </si>
  <si>
    <t>2016B038</t>
  </si>
  <si>
    <t>冀明奎</t>
  </si>
  <si>
    <t>2016年三明市梅列区基层卫生综合改革监测与调查研究</t>
  </si>
  <si>
    <t>2016B036</t>
  </si>
  <si>
    <t>"管理型医疗"的论证与项目运行</t>
  </si>
  <si>
    <t>2016039</t>
  </si>
  <si>
    <t>江巧瑜</t>
  </si>
  <si>
    <t>基层电商青年创业情况及其需求研究</t>
  </si>
  <si>
    <t>2016B040</t>
  </si>
  <si>
    <t>肖慧欣</t>
  </si>
  <si>
    <t>基于“健康中国2030”背景下的护理员队伍规范化管理困境与发展路径研究</t>
  </si>
  <si>
    <t>2016B035</t>
  </si>
  <si>
    <t>护理员劳动力供方市场调查及测算研究</t>
  </si>
  <si>
    <t>2016B034</t>
  </si>
  <si>
    <t>2016年沙县基层卫生机构处方检查、医生和患者满意度调查研究</t>
  </si>
  <si>
    <t>2016B037</t>
  </si>
  <si>
    <t>2016年梅列区基层卫生机构处方抽查、医生和患者满意度调查研究</t>
  </si>
  <si>
    <t>2016B009</t>
  </si>
  <si>
    <t>闽台医疗保险制度比较研究</t>
  </si>
  <si>
    <t>2016B008</t>
  </si>
  <si>
    <t>吴胤歆</t>
  </si>
  <si>
    <t>肝病专科分级诊疗模式探索研究</t>
  </si>
  <si>
    <t>2016B002</t>
  </si>
  <si>
    <t>刘文彬</t>
  </si>
  <si>
    <t>连续性慢性病健康管理服务新模式探索——以脂肪肝为例</t>
  </si>
  <si>
    <t>2016B001</t>
  </si>
  <si>
    <t>基于“健康中国”背景下的肝病专科医院发展路径分析研究</t>
  </si>
  <si>
    <t>2016B003</t>
  </si>
  <si>
    <t>刘平</t>
  </si>
  <si>
    <t>长乐市卫生事业十三五发展规划编制</t>
  </si>
  <si>
    <t>2016B004</t>
  </si>
  <si>
    <t>李跃平</t>
  </si>
  <si>
    <t>2015年沙县基层卫生机构处方抽查、医生和患者满意度调查研究</t>
  </si>
  <si>
    <t>2016B006</t>
  </si>
  <si>
    <t>2015年梅列区基层卫生机构处方抽查、医生和患者满意度调查研究</t>
  </si>
  <si>
    <t>2016B005</t>
  </si>
  <si>
    <t>三明市沙县卫生和计划生育局</t>
  </si>
  <si>
    <t>三明市梅列区卫生和计划生育局</t>
  </si>
  <si>
    <t>福建医联杏福健康管理有限公司</t>
  </si>
  <si>
    <t>共青团宁德市霞浦县委员会</t>
  </si>
  <si>
    <t>福建康盟护理服务有限公司</t>
  </si>
  <si>
    <t>梅列区卫生和计划生育局</t>
  </si>
  <si>
    <t>福建省社会医疗保险协和</t>
  </si>
  <si>
    <t>福建医科大学孟超肝胆医院</t>
  </si>
  <si>
    <t>长乐市卫计局</t>
  </si>
  <si>
    <t>沙县卫计委</t>
  </si>
  <si>
    <t>梅列区卫生局</t>
  </si>
  <si>
    <t>横向课题</t>
  </si>
  <si>
    <t>批准经费
（含间接费）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</si>
</sst>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s>
  <fonts count="43">
    <font>
      <sz val="10"/>
      <name val="Arial"/>
      <family val="2"/>
    </font>
    <font>
      <sz val="9"/>
      <name val="宋体"/>
      <family val="0"/>
    </font>
    <font>
      <sz val="12"/>
      <name val="宋体"/>
      <family val="0"/>
    </font>
    <font>
      <sz val="10"/>
      <name val="宋体"/>
      <family val="0"/>
    </font>
    <font>
      <b/>
      <sz val="11"/>
      <name val="Arial"/>
      <family val="2"/>
    </font>
    <font>
      <b/>
      <sz val="11"/>
      <name val="宋体"/>
      <family val="0"/>
    </font>
    <font>
      <b/>
      <sz val="10"/>
      <name val="宋体"/>
      <family val="0"/>
    </font>
    <font>
      <b/>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33" borderId="10" xfId="40" applyFont="1" applyFill="1" applyBorder="1" applyAlignment="1">
      <alignment horizontal="center" vertical="center" wrapText="1"/>
      <protection/>
    </xf>
    <xf numFmtId="0" fontId="3" fillId="33" borderId="10" xfId="40"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NumberFormat="1" applyBorder="1" applyAlignment="1">
      <alignment horizontal="center" vertical="center" wrapText="1"/>
    </xf>
    <xf numFmtId="185" fontId="0" fillId="0" borderId="10" xfId="0" applyNumberFormat="1" applyBorder="1" applyAlignment="1">
      <alignment horizontal="center" vertical="center" wrapText="1"/>
    </xf>
    <xf numFmtId="185" fontId="0" fillId="0" borderId="0" xfId="0" applyNumberFormat="1" applyAlignment="1">
      <alignment/>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0" xfId="0" applyFont="1" applyBorder="1" applyAlignment="1">
      <alignment/>
    </xf>
    <xf numFmtId="0" fontId="0" fillId="0" borderId="0" xfId="0" applyBorder="1" applyAlignment="1">
      <alignment horizontal="center" vertical="center" wrapText="1"/>
    </xf>
    <xf numFmtId="0" fontId="0" fillId="0" borderId="10" xfId="0" applyFill="1"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185"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185" fontId="0" fillId="0" borderId="10" xfId="0" applyNumberFormat="1" applyFill="1" applyBorder="1" applyAlignment="1">
      <alignment horizontal="center" vertical="center" wrapText="1"/>
    </xf>
    <xf numFmtId="0" fontId="0" fillId="0" borderId="0" xfId="0" applyFill="1" applyAlignment="1">
      <alignment horizontal="center" vertical="center" wrapText="1"/>
    </xf>
    <xf numFmtId="0" fontId="7" fillId="0" borderId="10" xfId="0" applyFont="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74"/>
  <sheetViews>
    <sheetView tabSelected="1" zoomScalePageLayoutView="0" workbookViewId="0" topLeftCell="A1">
      <selection activeCell="B13" sqref="B13"/>
    </sheetView>
  </sheetViews>
  <sheetFormatPr defaultColWidth="9.140625" defaultRowHeight="12.75"/>
  <cols>
    <col min="1" max="1" width="5.421875" style="0" bestFit="1" customWidth="1"/>
    <col min="2" max="2" width="34.140625" style="0" customWidth="1"/>
    <col min="3" max="3" width="15.00390625" style="1" customWidth="1"/>
    <col min="5" max="5" width="13.00390625" style="0" customWidth="1"/>
    <col min="6" max="6" width="9.140625" style="0" hidden="1" customWidth="1"/>
    <col min="7" max="7" width="13.28125" style="0" customWidth="1"/>
    <col min="8" max="8" width="14.7109375" style="0" customWidth="1"/>
    <col min="9" max="9" width="14.7109375" style="0" hidden="1" customWidth="1"/>
    <col min="10" max="10" width="9.140625" style="15" customWidth="1"/>
    <col min="11" max="11" width="13.7109375" style="12" bestFit="1" customWidth="1"/>
    <col min="12" max="12" width="14.8515625" style="0" customWidth="1"/>
    <col min="13" max="13" width="26.28125" style="0" customWidth="1"/>
  </cols>
  <sheetData>
    <row r="1" spans="1:13" ht="36" customHeight="1">
      <c r="A1" s="24" t="s">
        <v>1897</v>
      </c>
      <c r="B1" s="25" t="s">
        <v>0</v>
      </c>
      <c r="C1" s="32" t="s">
        <v>1</v>
      </c>
      <c r="D1" s="25" t="s">
        <v>2</v>
      </c>
      <c r="E1" s="25" t="s">
        <v>3</v>
      </c>
      <c r="F1" s="24" t="s">
        <v>1901</v>
      </c>
      <c r="G1" s="25" t="s">
        <v>4</v>
      </c>
      <c r="H1" s="25" t="s">
        <v>5</v>
      </c>
      <c r="I1" s="24" t="s">
        <v>1902</v>
      </c>
      <c r="J1" s="28" t="s">
        <v>6</v>
      </c>
      <c r="K1" s="26" t="s">
        <v>1887</v>
      </c>
      <c r="L1" s="27" t="s">
        <v>1952</v>
      </c>
      <c r="M1" s="24" t="s">
        <v>1898</v>
      </c>
    </row>
    <row r="2" spans="1:13" s="2" customFormat="1" ht="33.75" customHeight="1">
      <c r="A2" s="10">
        <v>1</v>
      </c>
      <c r="B2" s="4" t="s">
        <v>1163</v>
      </c>
      <c r="C2" s="10">
        <v>81672031</v>
      </c>
      <c r="D2" s="5" t="s">
        <v>630</v>
      </c>
      <c r="E2" s="13" t="s">
        <v>31</v>
      </c>
      <c r="F2" s="5">
        <f>VLOOKUP(E2,'参数表'!F:G,2,FALSE)</f>
        <v>1</v>
      </c>
      <c r="G2" s="5" t="s">
        <v>504</v>
      </c>
      <c r="H2" s="5" t="s">
        <v>1148</v>
      </c>
      <c r="I2" s="5">
        <f>VLOOKUP(G2,'参数表'!A:B,2,FALSE)</f>
        <v>1.2</v>
      </c>
      <c r="J2" s="13" t="s">
        <v>13</v>
      </c>
      <c r="K2" s="11" t="s">
        <v>1891</v>
      </c>
      <c r="L2" s="5">
        <v>84</v>
      </c>
      <c r="M2" s="5" t="s">
        <v>11</v>
      </c>
    </row>
    <row r="3" spans="1:13" s="2" customFormat="1" ht="33.75" customHeight="1">
      <c r="A3" s="10">
        <v>2</v>
      </c>
      <c r="B3" s="4" t="s">
        <v>1180</v>
      </c>
      <c r="C3" s="10">
        <v>81671100</v>
      </c>
      <c r="D3" s="5" t="s">
        <v>1181</v>
      </c>
      <c r="E3" s="13" t="s">
        <v>31</v>
      </c>
      <c r="F3" s="5">
        <f>VLOOKUP(E3,'参数表'!F:G,2,FALSE)</f>
        <v>1</v>
      </c>
      <c r="G3" s="5" t="s">
        <v>504</v>
      </c>
      <c r="H3" s="5" t="s">
        <v>1148</v>
      </c>
      <c r="I3" s="5">
        <f>VLOOKUP(G3,'参数表'!A:B,2,FALSE)</f>
        <v>1.2</v>
      </c>
      <c r="J3" s="13" t="s">
        <v>13</v>
      </c>
      <c r="K3" s="11" t="s">
        <v>1891</v>
      </c>
      <c r="L3" s="5">
        <v>72</v>
      </c>
      <c r="M3" s="5" t="s">
        <v>11</v>
      </c>
    </row>
    <row r="4" spans="1:13" s="2" customFormat="1" ht="33.75" customHeight="1">
      <c r="A4" s="10">
        <v>3</v>
      </c>
      <c r="B4" s="4" t="s">
        <v>1168</v>
      </c>
      <c r="C4" s="10">
        <v>81671526</v>
      </c>
      <c r="D4" s="5" t="s">
        <v>1169</v>
      </c>
      <c r="E4" s="13" t="s">
        <v>31</v>
      </c>
      <c r="F4" s="5">
        <f>VLOOKUP(E4,'参数表'!F:G,2,FALSE)</f>
        <v>1</v>
      </c>
      <c r="G4" s="5" t="s">
        <v>504</v>
      </c>
      <c r="H4" s="5" t="s">
        <v>1148</v>
      </c>
      <c r="I4" s="5">
        <f>VLOOKUP(G4,'参数表'!A:B,2,FALSE)</f>
        <v>1.2</v>
      </c>
      <c r="J4" s="13" t="s">
        <v>13</v>
      </c>
      <c r="K4" s="11" t="s">
        <v>1891</v>
      </c>
      <c r="L4" s="5">
        <v>68.4</v>
      </c>
      <c r="M4" s="5" t="s">
        <v>11</v>
      </c>
    </row>
    <row r="5" spans="1:13" s="2" customFormat="1" ht="33.75" customHeight="1">
      <c r="A5" s="10">
        <v>4</v>
      </c>
      <c r="B5" s="4" t="s">
        <v>1153</v>
      </c>
      <c r="C5" s="10">
        <v>81672967</v>
      </c>
      <c r="D5" s="5" t="s">
        <v>1154</v>
      </c>
      <c r="E5" s="13" t="s">
        <v>31</v>
      </c>
      <c r="F5" s="5">
        <f>VLOOKUP(E5,'参数表'!F:G,2,FALSE)</f>
        <v>1</v>
      </c>
      <c r="G5" s="5" t="s">
        <v>504</v>
      </c>
      <c r="H5" s="5" t="s">
        <v>1148</v>
      </c>
      <c r="I5" s="5">
        <f>VLOOKUP(G5,'参数表'!A:B,2,FALSE)</f>
        <v>1.2</v>
      </c>
      <c r="J5" s="13" t="s">
        <v>13</v>
      </c>
      <c r="K5" s="11" t="s">
        <v>1893</v>
      </c>
      <c r="L5" s="5">
        <v>30</v>
      </c>
      <c r="M5" s="5" t="s">
        <v>11</v>
      </c>
    </row>
    <row r="6" spans="1:13" s="2" customFormat="1" ht="33.75" customHeight="1">
      <c r="A6" s="10">
        <v>5</v>
      </c>
      <c r="B6" s="4" t="s">
        <v>1167</v>
      </c>
      <c r="C6" s="10">
        <v>81671562</v>
      </c>
      <c r="D6" s="5" t="s">
        <v>41</v>
      </c>
      <c r="E6" s="13" t="s">
        <v>31</v>
      </c>
      <c r="F6" s="5">
        <f>VLOOKUP(E6,'参数表'!F:G,2,FALSE)</f>
        <v>1</v>
      </c>
      <c r="G6" s="5" t="s">
        <v>504</v>
      </c>
      <c r="H6" s="5" t="s">
        <v>1148</v>
      </c>
      <c r="I6" s="5">
        <f>VLOOKUP(G6,'参数表'!A:B,2,FALSE)</f>
        <v>1.2</v>
      </c>
      <c r="J6" s="13" t="s">
        <v>13</v>
      </c>
      <c r="K6" s="11" t="s">
        <v>1893</v>
      </c>
      <c r="L6" s="5">
        <v>30</v>
      </c>
      <c r="M6" s="5" t="s">
        <v>11</v>
      </c>
    </row>
    <row r="7" spans="1:13" s="2" customFormat="1" ht="33.75" customHeight="1">
      <c r="A7" s="10">
        <v>6</v>
      </c>
      <c r="B7" s="4" t="s">
        <v>1228</v>
      </c>
      <c r="C7" s="10">
        <v>61602119</v>
      </c>
      <c r="D7" s="5" t="s">
        <v>1229</v>
      </c>
      <c r="E7" s="13" t="s">
        <v>31</v>
      </c>
      <c r="F7" s="5">
        <f>VLOOKUP(E7,'参数表'!F:G,2,FALSE)</f>
        <v>1</v>
      </c>
      <c r="G7" s="5" t="s">
        <v>504</v>
      </c>
      <c r="H7" s="5" t="s">
        <v>1193</v>
      </c>
      <c r="I7" s="5">
        <f>VLOOKUP(G7,'参数表'!A:B,2,FALSE)</f>
        <v>1.2</v>
      </c>
      <c r="J7" s="13" t="s">
        <v>13</v>
      </c>
      <c r="K7" s="11" t="s">
        <v>1892</v>
      </c>
      <c r="L7" s="5">
        <v>25.2</v>
      </c>
      <c r="M7" s="5" t="s">
        <v>11</v>
      </c>
    </row>
    <row r="8" spans="1:13" s="2" customFormat="1" ht="33.75" customHeight="1">
      <c r="A8" s="10">
        <v>7</v>
      </c>
      <c r="B8" s="4" t="s">
        <v>1198</v>
      </c>
      <c r="C8" s="10">
        <v>81602738</v>
      </c>
      <c r="D8" s="5" t="s">
        <v>1199</v>
      </c>
      <c r="E8" s="13" t="s">
        <v>31</v>
      </c>
      <c r="F8" s="5">
        <f>VLOOKUP(E8,'参数表'!F:G,2,FALSE)</f>
        <v>1</v>
      </c>
      <c r="G8" s="5" t="s">
        <v>504</v>
      </c>
      <c r="H8" s="5" t="s">
        <v>1193</v>
      </c>
      <c r="I8" s="5">
        <f>VLOOKUP(G8,'参数表'!A:B,2,FALSE)</f>
        <v>1.2</v>
      </c>
      <c r="J8" s="13" t="s">
        <v>13</v>
      </c>
      <c r="K8" s="11" t="s">
        <v>1892</v>
      </c>
      <c r="L8" s="5">
        <v>22.8</v>
      </c>
      <c r="M8" s="5" t="s">
        <v>11</v>
      </c>
    </row>
    <row r="9" spans="1:13" s="2" customFormat="1" ht="33.75" customHeight="1">
      <c r="A9" s="10">
        <v>8</v>
      </c>
      <c r="B9" s="4" t="s">
        <v>1200</v>
      </c>
      <c r="C9" s="10">
        <v>81602498</v>
      </c>
      <c r="D9" s="5" t="s">
        <v>1083</v>
      </c>
      <c r="E9" s="13" t="s">
        <v>31</v>
      </c>
      <c r="F9" s="5">
        <f>VLOOKUP(E9,'参数表'!F:G,2,FALSE)</f>
        <v>1</v>
      </c>
      <c r="G9" s="5" t="s">
        <v>504</v>
      </c>
      <c r="H9" s="5" t="s">
        <v>1193</v>
      </c>
      <c r="I9" s="5">
        <f>VLOOKUP(G9,'参数表'!A:B,2,FALSE)</f>
        <v>1.2</v>
      </c>
      <c r="J9" s="13" t="s">
        <v>13</v>
      </c>
      <c r="K9" s="11" t="s">
        <v>1892</v>
      </c>
      <c r="L9" s="5">
        <v>20.4</v>
      </c>
      <c r="M9" s="5" t="s">
        <v>11</v>
      </c>
    </row>
    <row r="10" spans="1:13" s="2" customFormat="1" ht="33.75" customHeight="1">
      <c r="A10" s="10">
        <v>9</v>
      </c>
      <c r="B10" s="4" t="s">
        <v>1135</v>
      </c>
      <c r="C10" s="10">
        <v>31640031</v>
      </c>
      <c r="D10" s="5" t="s">
        <v>1136</v>
      </c>
      <c r="E10" s="13" t="s">
        <v>31</v>
      </c>
      <c r="F10" s="5">
        <f>VLOOKUP(E10,'参数表'!F:G,2,FALSE)</f>
        <v>1</v>
      </c>
      <c r="G10" s="5" t="s">
        <v>504</v>
      </c>
      <c r="H10" s="5" t="s">
        <v>505</v>
      </c>
      <c r="I10" s="5">
        <f>VLOOKUP(G10,'参数表'!A:B,2,FALSE)</f>
        <v>1.2</v>
      </c>
      <c r="J10" s="13" t="s">
        <v>13</v>
      </c>
      <c r="K10" s="11" t="s">
        <v>1894</v>
      </c>
      <c r="L10" s="5">
        <v>18</v>
      </c>
      <c r="M10" s="5" t="s">
        <v>11</v>
      </c>
    </row>
    <row r="11" spans="1:13" s="2" customFormat="1" ht="33.75" customHeight="1">
      <c r="A11" s="10">
        <v>10</v>
      </c>
      <c r="B11" s="4" t="s">
        <v>28</v>
      </c>
      <c r="C11" s="5" t="s">
        <v>29</v>
      </c>
      <c r="D11" s="5" t="s">
        <v>30</v>
      </c>
      <c r="E11" s="13" t="s">
        <v>31</v>
      </c>
      <c r="F11" s="5">
        <f>VLOOKUP(E11,'参数表'!F:G,2,FALSE)</f>
        <v>1</v>
      </c>
      <c r="G11" s="5" t="s">
        <v>27</v>
      </c>
      <c r="H11" s="5" t="s">
        <v>11</v>
      </c>
      <c r="I11" s="5">
        <f>VLOOKUP(G11,'参数表'!A:B,2,FALSE)</f>
        <v>1.3</v>
      </c>
      <c r="J11" s="13" t="s">
        <v>13</v>
      </c>
      <c r="K11" s="11" t="s">
        <v>1892</v>
      </c>
      <c r="L11" s="5">
        <v>40</v>
      </c>
      <c r="M11" s="5" t="s">
        <v>1888</v>
      </c>
    </row>
    <row r="12" spans="1:13" s="2" customFormat="1" ht="33.75" customHeight="1">
      <c r="A12" s="10">
        <v>11</v>
      </c>
      <c r="B12" s="4" t="s">
        <v>39</v>
      </c>
      <c r="C12" s="5" t="s">
        <v>40</v>
      </c>
      <c r="D12" s="5" t="s">
        <v>41</v>
      </c>
      <c r="E12" s="13" t="s">
        <v>31</v>
      </c>
      <c r="F12" s="5">
        <f>VLOOKUP(E12,'参数表'!F:G,2,FALSE)</f>
        <v>1</v>
      </c>
      <c r="G12" s="5" t="s">
        <v>27</v>
      </c>
      <c r="H12" s="5" t="s">
        <v>11</v>
      </c>
      <c r="I12" s="5">
        <f>VLOOKUP(G12,'参数表'!A:B,2,FALSE)</f>
        <v>1.3</v>
      </c>
      <c r="J12" s="13" t="s">
        <v>13</v>
      </c>
      <c r="K12" s="11" t="s">
        <v>1892</v>
      </c>
      <c r="L12" s="5">
        <v>40</v>
      </c>
      <c r="M12" s="5" t="s">
        <v>1890</v>
      </c>
    </row>
    <row r="13" spans="1:13" s="2" customFormat="1" ht="33.75" customHeight="1">
      <c r="A13" s="10">
        <v>12</v>
      </c>
      <c r="B13" s="4" t="s">
        <v>42</v>
      </c>
      <c r="C13" s="5" t="s">
        <v>43</v>
      </c>
      <c r="D13" s="5" t="s">
        <v>44</v>
      </c>
      <c r="E13" s="13" t="s">
        <v>31</v>
      </c>
      <c r="F13" s="5">
        <f>VLOOKUP(E13,'参数表'!F:G,2,FALSE)</f>
        <v>1</v>
      </c>
      <c r="G13" s="5" t="s">
        <v>27</v>
      </c>
      <c r="H13" s="5" t="s">
        <v>11</v>
      </c>
      <c r="I13" s="5">
        <f>VLOOKUP(G13,'参数表'!A:B,2,FALSE)</f>
        <v>1.3</v>
      </c>
      <c r="J13" s="13" t="s">
        <v>13</v>
      </c>
      <c r="K13" s="11" t="s">
        <v>1892</v>
      </c>
      <c r="L13" s="5">
        <v>40</v>
      </c>
      <c r="M13" s="5" t="s">
        <v>114</v>
      </c>
    </row>
    <row r="14" spans="1:13" s="2" customFormat="1" ht="33.75" customHeight="1">
      <c r="A14" s="10">
        <v>14</v>
      </c>
      <c r="B14" s="4" t="s">
        <v>637</v>
      </c>
      <c r="C14" s="5" t="s">
        <v>638</v>
      </c>
      <c r="D14" s="5" t="s">
        <v>639</v>
      </c>
      <c r="E14" s="13" t="s">
        <v>31</v>
      </c>
      <c r="F14" s="5">
        <f>VLOOKUP(E14,'参数表'!F:G,2,FALSE)</f>
        <v>1</v>
      </c>
      <c r="G14" s="5" t="s">
        <v>509</v>
      </c>
      <c r="H14" s="5" t="s">
        <v>510</v>
      </c>
      <c r="I14" s="5">
        <f>VLOOKUP(G14,'参数表'!A:B,2,FALSE)</f>
        <v>2.3</v>
      </c>
      <c r="J14" s="13" t="s">
        <v>13</v>
      </c>
      <c r="K14" s="11" t="s">
        <v>1892</v>
      </c>
      <c r="L14" s="5">
        <v>100</v>
      </c>
      <c r="M14" s="5" t="s">
        <v>11</v>
      </c>
    </row>
    <row r="15" spans="1:13" s="2" customFormat="1" ht="33.75" customHeight="1">
      <c r="A15" s="10">
        <v>15</v>
      </c>
      <c r="B15" s="4" t="s">
        <v>634</v>
      </c>
      <c r="C15" s="5" t="s">
        <v>635</v>
      </c>
      <c r="D15" s="5" t="s">
        <v>636</v>
      </c>
      <c r="E15" s="13" t="s">
        <v>31</v>
      </c>
      <c r="F15" s="5">
        <f>VLOOKUP(E15,'参数表'!F:G,2,FALSE)</f>
        <v>1</v>
      </c>
      <c r="G15" s="5" t="s">
        <v>509</v>
      </c>
      <c r="H15" s="5" t="s">
        <v>510</v>
      </c>
      <c r="I15" s="5">
        <f>VLOOKUP(G15,'参数表'!A:B,2,FALSE)</f>
        <v>2.3</v>
      </c>
      <c r="J15" s="13" t="s">
        <v>13</v>
      </c>
      <c r="K15" s="11" t="s">
        <v>1892</v>
      </c>
      <c r="L15" s="5">
        <v>99.82</v>
      </c>
      <c r="M15" s="5" t="s">
        <v>11</v>
      </c>
    </row>
    <row r="16" spans="1:13" s="2" customFormat="1" ht="33.75" customHeight="1">
      <c r="A16" s="10">
        <v>16</v>
      </c>
      <c r="B16" s="4" t="s">
        <v>1447</v>
      </c>
      <c r="C16" s="5" t="s">
        <v>1448</v>
      </c>
      <c r="D16" s="5" t="s">
        <v>639</v>
      </c>
      <c r="E16" s="13" t="s">
        <v>31</v>
      </c>
      <c r="F16" s="5">
        <f>VLOOKUP(E16,'参数表'!F:G,2,FALSE)</f>
        <v>1</v>
      </c>
      <c r="G16" s="5" t="s">
        <v>509</v>
      </c>
      <c r="H16" s="5" t="s">
        <v>1444</v>
      </c>
      <c r="I16" s="5">
        <f>VLOOKUP(G16,'参数表'!A:B,2,FALSE)</f>
        <v>2.3</v>
      </c>
      <c r="J16" s="13" t="s">
        <v>13</v>
      </c>
      <c r="K16" s="11" t="s">
        <v>1892</v>
      </c>
      <c r="L16" s="5">
        <v>80</v>
      </c>
      <c r="M16" s="5" t="s">
        <v>11</v>
      </c>
    </row>
    <row r="17" spans="1:13" s="2" customFormat="1" ht="33.75" customHeight="1">
      <c r="A17" s="10">
        <v>17</v>
      </c>
      <c r="B17" s="4" t="s">
        <v>619</v>
      </c>
      <c r="C17" s="5" t="s">
        <v>620</v>
      </c>
      <c r="D17" s="5" t="s">
        <v>621</v>
      </c>
      <c r="E17" s="13" t="s">
        <v>31</v>
      </c>
      <c r="F17" s="5">
        <f>VLOOKUP(E17,'参数表'!F:G,2,FALSE)</f>
        <v>1</v>
      </c>
      <c r="G17" s="5" t="s">
        <v>509</v>
      </c>
      <c r="H17" s="5" t="s">
        <v>510</v>
      </c>
      <c r="I17" s="5">
        <f>VLOOKUP(G17,'参数表'!A:B,2,FALSE)</f>
        <v>2.3</v>
      </c>
      <c r="J17" s="13" t="s">
        <v>13</v>
      </c>
      <c r="K17" s="11" t="s">
        <v>1892</v>
      </c>
      <c r="L17" s="5">
        <v>40</v>
      </c>
      <c r="M17" s="5" t="s">
        <v>11</v>
      </c>
    </row>
    <row r="18" spans="1:13" s="2" customFormat="1" ht="33.75" customHeight="1">
      <c r="A18" s="10">
        <v>18</v>
      </c>
      <c r="B18" s="4" t="s">
        <v>622</v>
      </c>
      <c r="C18" s="5" t="s">
        <v>623</v>
      </c>
      <c r="D18" s="5" t="s">
        <v>624</v>
      </c>
      <c r="E18" s="13" t="s">
        <v>31</v>
      </c>
      <c r="F18" s="5">
        <f>VLOOKUP(E18,'参数表'!F:G,2,FALSE)</f>
        <v>1</v>
      </c>
      <c r="G18" s="5" t="s">
        <v>509</v>
      </c>
      <c r="H18" s="5" t="s">
        <v>510</v>
      </c>
      <c r="I18" s="5">
        <f>VLOOKUP(G18,'参数表'!A:B,2,FALSE)</f>
        <v>2.3</v>
      </c>
      <c r="J18" s="13" t="s">
        <v>13</v>
      </c>
      <c r="K18" s="11" t="s">
        <v>1892</v>
      </c>
      <c r="L18" s="5">
        <v>40</v>
      </c>
      <c r="M18" s="5" t="s">
        <v>11</v>
      </c>
    </row>
    <row r="19" spans="1:13" s="2" customFormat="1" ht="33.75" customHeight="1">
      <c r="A19" s="10">
        <v>19</v>
      </c>
      <c r="B19" s="4" t="s">
        <v>625</v>
      </c>
      <c r="C19" s="5" t="s">
        <v>626</v>
      </c>
      <c r="D19" s="5" t="s">
        <v>627</v>
      </c>
      <c r="E19" s="13" t="s">
        <v>31</v>
      </c>
      <c r="F19" s="5">
        <f>VLOOKUP(E19,'参数表'!F:G,2,FALSE)</f>
        <v>1</v>
      </c>
      <c r="G19" s="5" t="s">
        <v>509</v>
      </c>
      <c r="H19" s="5" t="s">
        <v>510</v>
      </c>
      <c r="I19" s="5">
        <f>VLOOKUP(G19,'参数表'!A:B,2,FALSE)</f>
        <v>2.3</v>
      </c>
      <c r="J19" s="13" t="s">
        <v>13</v>
      </c>
      <c r="K19" s="11" t="s">
        <v>1892</v>
      </c>
      <c r="L19" s="5">
        <v>40</v>
      </c>
      <c r="M19" s="5" t="s">
        <v>11</v>
      </c>
    </row>
    <row r="20" spans="1:13" s="2" customFormat="1" ht="33.75" customHeight="1">
      <c r="A20" s="10">
        <v>20</v>
      </c>
      <c r="B20" s="4" t="s">
        <v>628</v>
      </c>
      <c r="C20" s="5" t="s">
        <v>629</v>
      </c>
      <c r="D20" s="5" t="s">
        <v>630</v>
      </c>
      <c r="E20" s="13" t="s">
        <v>31</v>
      </c>
      <c r="F20" s="5">
        <f>VLOOKUP(E20,'参数表'!F:G,2,FALSE)</f>
        <v>1</v>
      </c>
      <c r="G20" s="5" t="s">
        <v>509</v>
      </c>
      <c r="H20" s="5" t="s">
        <v>510</v>
      </c>
      <c r="I20" s="5">
        <f>VLOOKUP(G20,'参数表'!A:B,2,FALSE)</f>
        <v>2.3</v>
      </c>
      <c r="J20" s="13" t="s">
        <v>13</v>
      </c>
      <c r="K20" s="11" t="s">
        <v>1892</v>
      </c>
      <c r="L20" s="5">
        <v>40</v>
      </c>
      <c r="M20" s="5" t="s">
        <v>11</v>
      </c>
    </row>
    <row r="21" spans="1:13" s="2" customFormat="1" ht="33.75" customHeight="1">
      <c r="A21" s="10">
        <v>21</v>
      </c>
      <c r="B21" s="4" t="s">
        <v>631</v>
      </c>
      <c r="C21" s="5" t="s">
        <v>632</v>
      </c>
      <c r="D21" s="5" t="s">
        <v>633</v>
      </c>
      <c r="E21" s="13" t="s">
        <v>31</v>
      </c>
      <c r="F21" s="5">
        <f>VLOOKUP(E21,'参数表'!F:G,2,FALSE)</f>
        <v>1</v>
      </c>
      <c r="G21" s="5" t="s">
        <v>509</v>
      </c>
      <c r="H21" s="5" t="s">
        <v>510</v>
      </c>
      <c r="I21" s="5">
        <f>VLOOKUP(G21,'参数表'!A:B,2,FALSE)</f>
        <v>2.3</v>
      </c>
      <c r="J21" s="13" t="s">
        <v>13</v>
      </c>
      <c r="K21" s="11" t="s">
        <v>1892</v>
      </c>
      <c r="L21" s="5">
        <v>40</v>
      </c>
      <c r="M21" s="5" t="s">
        <v>11</v>
      </c>
    </row>
    <row r="22" spans="1:13" s="2" customFormat="1" ht="33.75" customHeight="1">
      <c r="A22" s="10">
        <v>22</v>
      </c>
      <c r="B22" s="4" t="s">
        <v>604</v>
      </c>
      <c r="C22" s="5" t="s">
        <v>605</v>
      </c>
      <c r="D22" s="5" t="s">
        <v>606</v>
      </c>
      <c r="E22" s="13" t="s">
        <v>31</v>
      </c>
      <c r="F22" s="5">
        <f>VLOOKUP(E22,'参数表'!F:G,2,FALSE)</f>
        <v>1</v>
      </c>
      <c r="G22" s="5" t="s">
        <v>509</v>
      </c>
      <c r="H22" s="5" t="s">
        <v>510</v>
      </c>
      <c r="I22" s="5">
        <f>VLOOKUP(G22,'参数表'!A:B,2,FALSE)</f>
        <v>2.3</v>
      </c>
      <c r="J22" s="13" t="s">
        <v>13</v>
      </c>
      <c r="K22" s="11" t="s">
        <v>1892</v>
      </c>
      <c r="L22" s="5">
        <v>10</v>
      </c>
      <c r="M22" s="5" t="s">
        <v>11</v>
      </c>
    </row>
    <row r="23" spans="1:13" s="2" customFormat="1" ht="33.75" customHeight="1">
      <c r="A23" s="10">
        <v>23</v>
      </c>
      <c r="B23" s="4" t="s">
        <v>607</v>
      </c>
      <c r="C23" s="5" t="s">
        <v>608</v>
      </c>
      <c r="D23" s="5" t="s">
        <v>609</v>
      </c>
      <c r="E23" s="13" t="s">
        <v>31</v>
      </c>
      <c r="F23" s="5">
        <f>VLOOKUP(E23,'参数表'!F:G,2,FALSE)</f>
        <v>1</v>
      </c>
      <c r="G23" s="5" t="s">
        <v>509</v>
      </c>
      <c r="H23" s="5" t="s">
        <v>510</v>
      </c>
      <c r="I23" s="5">
        <f>VLOOKUP(G23,'参数表'!A:B,2,FALSE)</f>
        <v>2.3</v>
      </c>
      <c r="J23" s="13" t="s">
        <v>13</v>
      </c>
      <c r="K23" s="11" t="s">
        <v>1892</v>
      </c>
      <c r="L23" s="5">
        <v>10</v>
      </c>
      <c r="M23" s="5" t="s">
        <v>11</v>
      </c>
    </row>
    <row r="24" spans="1:13" s="2" customFormat="1" ht="33.75" customHeight="1">
      <c r="A24" s="10">
        <v>24</v>
      </c>
      <c r="B24" s="4" t="s">
        <v>610</v>
      </c>
      <c r="C24" s="5" t="s">
        <v>611</v>
      </c>
      <c r="D24" s="5" t="s">
        <v>612</v>
      </c>
      <c r="E24" s="13" t="s">
        <v>31</v>
      </c>
      <c r="F24" s="5">
        <f>VLOOKUP(E24,'参数表'!F:G,2,FALSE)</f>
        <v>1</v>
      </c>
      <c r="G24" s="5" t="s">
        <v>509</v>
      </c>
      <c r="H24" s="5" t="s">
        <v>510</v>
      </c>
      <c r="I24" s="5">
        <f>VLOOKUP(G24,'参数表'!A:B,2,FALSE)</f>
        <v>2.3</v>
      </c>
      <c r="J24" s="13" t="s">
        <v>13</v>
      </c>
      <c r="K24" s="11" t="s">
        <v>1892</v>
      </c>
      <c r="L24" s="5">
        <v>10</v>
      </c>
      <c r="M24" s="5" t="s">
        <v>11</v>
      </c>
    </row>
    <row r="25" spans="1:13" s="2" customFormat="1" ht="33.75" customHeight="1">
      <c r="A25" s="10">
        <v>25</v>
      </c>
      <c r="B25" s="4" t="s">
        <v>613</v>
      </c>
      <c r="C25" s="5" t="s">
        <v>614</v>
      </c>
      <c r="D25" s="5" t="s">
        <v>615</v>
      </c>
      <c r="E25" s="13" t="s">
        <v>31</v>
      </c>
      <c r="F25" s="5">
        <f>VLOOKUP(E25,'参数表'!F:G,2,FALSE)</f>
        <v>1</v>
      </c>
      <c r="G25" s="5" t="s">
        <v>509</v>
      </c>
      <c r="H25" s="5" t="s">
        <v>510</v>
      </c>
      <c r="I25" s="5">
        <f>VLOOKUP(G25,'参数表'!A:B,2,FALSE)</f>
        <v>2.3</v>
      </c>
      <c r="J25" s="13" t="s">
        <v>13</v>
      </c>
      <c r="K25" s="11" t="s">
        <v>1892</v>
      </c>
      <c r="L25" s="5">
        <v>10</v>
      </c>
      <c r="M25" s="5" t="s">
        <v>11</v>
      </c>
    </row>
    <row r="26" spans="1:13" s="2" customFormat="1" ht="33.75" customHeight="1">
      <c r="A26" s="10">
        <v>26</v>
      </c>
      <c r="B26" s="4" t="s">
        <v>616</v>
      </c>
      <c r="C26" s="5" t="s">
        <v>617</v>
      </c>
      <c r="D26" s="5" t="s">
        <v>618</v>
      </c>
      <c r="E26" s="13" t="s">
        <v>31</v>
      </c>
      <c r="F26" s="5">
        <f>VLOOKUP(E26,'参数表'!F:G,2,FALSE)</f>
        <v>1</v>
      </c>
      <c r="G26" s="5" t="s">
        <v>509</v>
      </c>
      <c r="H26" s="5" t="s">
        <v>510</v>
      </c>
      <c r="I26" s="5">
        <f>VLOOKUP(G26,'参数表'!A:B,2,FALSE)</f>
        <v>2.3</v>
      </c>
      <c r="J26" s="13" t="s">
        <v>13</v>
      </c>
      <c r="K26" s="11" t="s">
        <v>1892</v>
      </c>
      <c r="L26" s="5">
        <v>10</v>
      </c>
      <c r="M26" s="5" t="s">
        <v>11</v>
      </c>
    </row>
    <row r="27" spans="1:13" s="2" customFormat="1" ht="33.75" customHeight="1">
      <c r="A27" s="10">
        <v>27</v>
      </c>
      <c r="B27" s="4" t="s">
        <v>1827</v>
      </c>
      <c r="C27" s="5" t="s">
        <v>1828</v>
      </c>
      <c r="D27" s="5" t="s">
        <v>1109</v>
      </c>
      <c r="E27" s="13" t="s">
        <v>31</v>
      </c>
      <c r="F27" s="5">
        <f>VLOOKUP(E27,'参数表'!F:G,2,FALSE)</f>
        <v>1</v>
      </c>
      <c r="G27" s="5" t="s">
        <v>509</v>
      </c>
      <c r="H27" s="5" t="s">
        <v>1144</v>
      </c>
      <c r="I27" s="5">
        <f>VLOOKUP(G27,'参数表'!A:B,2,FALSE)</f>
        <v>2.3</v>
      </c>
      <c r="J27" s="13" t="s">
        <v>13</v>
      </c>
      <c r="K27" s="11" t="s">
        <v>1892</v>
      </c>
      <c r="L27" s="5">
        <v>5</v>
      </c>
      <c r="M27" s="5" t="s">
        <v>11</v>
      </c>
    </row>
    <row r="28" spans="1:13" s="2" customFormat="1" ht="33.75" customHeight="1">
      <c r="A28" s="10">
        <v>28</v>
      </c>
      <c r="B28" s="4" t="s">
        <v>1582</v>
      </c>
      <c r="C28" s="5" t="s">
        <v>1583</v>
      </c>
      <c r="D28" s="5" t="s">
        <v>1584</v>
      </c>
      <c r="E28" s="13" t="s">
        <v>31</v>
      </c>
      <c r="F28" s="5">
        <f>VLOOKUP(E28,'参数表'!F:G,2,FALSE)</f>
        <v>1</v>
      </c>
      <c r="G28" s="5" t="s">
        <v>509</v>
      </c>
      <c r="H28" s="5" t="s">
        <v>1144</v>
      </c>
      <c r="I28" s="5">
        <f>VLOOKUP(G28,'参数表'!A:B,2,FALSE)</f>
        <v>2.3</v>
      </c>
      <c r="J28" s="13" t="s">
        <v>13</v>
      </c>
      <c r="K28" s="11" t="s">
        <v>1892</v>
      </c>
      <c r="L28" s="5">
        <v>4</v>
      </c>
      <c r="M28" s="5" t="s">
        <v>11</v>
      </c>
    </row>
    <row r="29" spans="1:13" s="2" customFormat="1" ht="33.75" customHeight="1">
      <c r="A29" s="10">
        <v>29</v>
      </c>
      <c r="B29" s="4" t="s">
        <v>1585</v>
      </c>
      <c r="C29" s="5" t="s">
        <v>1586</v>
      </c>
      <c r="D29" s="5" t="s">
        <v>1587</v>
      </c>
      <c r="E29" s="13" t="s">
        <v>31</v>
      </c>
      <c r="F29" s="5">
        <f>VLOOKUP(E29,'参数表'!F:G,2,FALSE)</f>
        <v>1</v>
      </c>
      <c r="G29" s="5" t="s">
        <v>509</v>
      </c>
      <c r="H29" s="5" t="s">
        <v>1144</v>
      </c>
      <c r="I29" s="5">
        <f>VLOOKUP(G29,'参数表'!A:B,2,FALSE)</f>
        <v>2.3</v>
      </c>
      <c r="J29" s="13" t="s">
        <v>13</v>
      </c>
      <c r="K29" s="11" t="s">
        <v>1892</v>
      </c>
      <c r="L29" s="5">
        <v>4</v>
      </c>
      <c r="M29" s="5" t="s">
        <v>11</v>
      </c>
    </row>
    <row r="30" spans="1:13" s="2" customFormat="1" ht="33.75" customHeight="1">
      <c r="A30" s="10">
        <v>30</v>
      </c>
      <c r="B30" s="4" t="s">
        <v>1591</v>
      </c>
      <c r="C30" s="5" t="s">
        <v>1592</v>
      </c>
      <c r="D30" s="5" t="s">
        <v>1593</v>
      </c>
      <c r="E30" s="13" t="s">
        <v>31</v>
      </c>
      <c r="F30" s="5">
        <f>VLOOKUP(E30,'参数表'!F:G,2,FALSE)</f>
        <v>1</v>
      </c>
      <c r="G30" s="5" t="s">
        <v>509</v>
      </c>
      <c r="H30" s="5" t="s">
        <v>1144</v>
      </c>
      <c r="I30" s="5">
        <f>VLOOKUP(G30,'参数表'!A:B,2,FALSE)</f>
        <v>2.3</v>
      </c>
      <c r="J30" s="13" t="s">
        <v>13</v>
      </c>
      <c r="K30" s="11" t="s">
        <v>1892</v>
      </c>
      <c r="L30" s="5">
        <v>4</v>
      </c>
      <c r="M30" s="5" t="s">
        <v>11</v>
      </c>
    </row>
    <row r="31" spans="1:13" s="2" customFormat="1" ht="33.75" customHeight="1">
      <c r="A31" s="10">
        <v>31</v>
      </c>
      <c r="B31" s="4" t="s">
        <v>1594</v>
      </c>
      <c r="C31" s="5" t="s">
        <v>1595</v>
      </c>
      <c r="D31" s="5" t="s">
        <v>606</v>
      </c>
      <c r="E31" s="13" t="s">
        <v>31</v>
      </c>
      <c r="F31" s="5">
        <f>VLOOKUP(E31,'参数表'!F:G,2,FALSE)</f>
        <v>1</v>
      </c>
      <c r="G31" s="5" t="s">
        <v>509</v>
      </c>
      <c r="H31" s="5" t="s">
        <v>1144</v>
      </c>
      <c r="I31" s="5">
        <f>VLOOKUP(G31,'参数表'!A:B,2,FALSE)</f>
        <v>2.3</v>
      </c>
      <c r="J31" s="13" t="s">
        <v>13</v>
      </c>
      <c r="K31" s="11" t="s">
        <v>1892</v>
      </c>
      <c r="L31" s="5">
        <v>4</v>
      </c>
      <c r="M31" s="5" t="s">
        <v>11</v>
      </c>
    </row>
    <row r="32" spans="1:13" s="2" customFormat="1" ht="33.75" customHeight="1">
      <c r="A32" s="10">
        <v>32</v>
      </c>
      <c r="B32" s="4" t="s">
        <v>1825</v>
      </c>
      <c r="C32" s="5" t="s">
        <v>1826</v>
      </c>
      <c r="D32" s="5" t="s">
        <v>609</v>
      </c>
      <c r="E32" s="13" t="s">
        <v>31</v>
      </c>
      <c r="F32" s="5">
        <f>VLOOKUP(E32,'参数表'!F:G,2,FALSE)</f>
        <v>1</v>
      </c>
      <c r="G32" s="5" t="s">
        <v>509</v>
      </c>
      <c r="H32" s="5" t="s">
        <v>1144</v>
      </c>
      <c r="I32" s="5">
        <f>VLOOKUP(G32,'参数表'!A:B,2,FALSE)</f>
        <v>2.3</v>
      </c>
      <c r="J32" s="13" t="s">
        <v>13</v>
      </c>
      <c r="K32" s="11" t="s">
        <v>1892</v>
      </c>
      <c r="L32" s="5">
        <v>4</v>
      </c>
      <c r="M32" s="5" t="s">
        <v>11</v>
      </c>
    </row>
    <row r="33" spans="1:13" s="2" customFormat="1" ht="33.75" customHeight="1">
      <c r="A33" s="10">
        <v>33</v>
      </c>
      <c r="B33" s="4" t="s">
        <v>1829</v>
      </c>
      <c r="C33" s="5" t="s">
        <v>1830</v>
      </c>
      <c r="D33" s="5" t="s">
        <v>1831</v>
      </c>
      <c r="E33" s="13" t="s">
        <v>31</v>
      </c>
      <c r="F33" s="5">
        <f>VLOOKUP(E33,'参数表'!F:G,2,FALSE)</f>
        <v>1</v>
      </c>
      <c r="G33" s="5" t="s">
        <v>509</v>
      </c>
      <c r="H33" s="5" t="s">
        <v>1144</v>
      </c>
      <c r="I33" s="5">
        <f>VLOOKUP(G33,'参数表'!A:B,2,FALSE)</f>
        <v>2.3</v>
      </c>
      <c r="J33" s="13" t="s">
        <v>13</v>
      </c>
      <c r="K33" s="11" t="s">
        <v>1892</v>
      </c>
      <c r="L33" s="5">
        <v>4</v>
      </c>
      <c r="M33" s="5" t="s">
        <v>11</v>
      </c>
    </row>
    <row r="34" spans="1:13" s="2" customFormat="1" ht="33.75" customHeight="1">
      <c r="A34" s="10">
        <v>34</v>
      </c>
      <c r="B34" s="4" t="s">
        <v>1832</v>
      </c>
      <c r="C34" s="5" t="s">
        <v>1833</v>
      </c>
      <c r="D34" s="5" t="s">
        <v>1834</v>
      </c>
      <c r="E34" s="13" t="s">
        <v>31</v>
      </c>
      <c r="F34" s="5">
        <f>VLOOKUP(E34,'参数表'!F:G,2,FALSE)</f>
        <v>1</v>
      </c>
      <c r="G34" s="5" t="s">
        <v>509</v>
      </c>
      <c r="H34" s="5" t="s">
        <v>1144</v>
      </c>
      <c r="I34" s="5">
        <f>VLOOKUP(G34,'参数表'!A:B,2,FALSE)</f>
        <v>2.3</v>
      </c>
      <c r="J34" s="13" t="s">
        <v>13</v>
      </c>
      <c r="K34" s="11" t="s">
        <v>1892</v>
      </c>
      <c r="L34" s="5">
        <v>4</v>
      </c>
      <c r="M34" s="5" t="s">
        <v>11</v>
      </c>
    </row>
    <row r="35" spans="1:13" s="2" customFormat="1" ht="33.75" customHeight="1">
      <c r="A35" s="10">
        <v>35</v>
      </c>
      <c r="B35" s="4" t="s">
        <v>1835</v>
      </c>
      <c r="C35" s="5" t="s">
        <v>1836</v>
      </c>
      <c r="D35" s="5" t="s">
        <v>1837</v>
      </c>
      <c r="E35" s="13" t="s">
        <v>31</v>
      </c>
      <c r="F35" s="5">
        <f>VLOOKUP(E35,'参数表'!F:G,2,FALSE)</f>
        <v>1</v>
      </c>
      <c r="G35" s="5" t="s">
        <v>509</v>
      </c>
      <c r="H35" s="5" t="s">
        <v>1144</v>
      </c>
      <c r="I35" s="5">
        <f>VLOOKUP(G35,'参数表'!A:B,2,FALSE)</f>
        <v>2.3</v>
      </c>
      <c r="J35" s="13" t="s">
        <v>13</v>
      </c>
      <c r="K35" s="11" t="s">
        <v>1892</v>
      </c>
      <c r="L35" s="5">
        <v>4</v>
      </c>
      <c r="M35" s="5" t="s">
        <v>11</v>
      </c>
    </row>
    <row r="36" spans="1:13" s="2" customFormat="1" ht="33.75" customHeight="1">
      <c r="A36" s="10">
        <v>36</v>
      </c>
      <c r="B36" s="4" t="s">
        <v>1838</v>
      </c>
      <c r="C36" s="5" t="s">
        <v>1839</v>
      </c>
      <c r="D36" s="5" t="s">
        <v>1840</v>
      </c>
      <c r="E36" s="13" t="s">
        <v>31</v>
      </c>
      <c r="F36" s="5">
        <f>VLOOKUP(E36,'参数表'!F:G,2,FALSE)</f>
        <v>1</v>
      </c>
      <c r="G36" s="5" t="s">
        <v>509</v>
      </c>
      <c r="H36" s="13" t="s">
        <v>1144</v>
      </c>
      <c r="I36" s="5">
        <f>VLOOKUP(G36,'参数表'!A:B,2,FALSE)</f>
        <v>2.3</v>
      </c>
      <c r="J36" s="13" t="s">
        <v>13</v>
      </c>
      <c r="K36" s="11" t="s">
        <v>1892</v>
      </c>
      <c r="L36" s="5">
        <v>4</v>
      </c>
      <c r="M36" s="5" t="s">
        <v>11</v>
      </c>
    </row>
    <row r="37" spans="1:13" s="2" customFormat="1" ht="33.75" customHeight="1">
      <c r="A37" s="10">
        <v>37</v>
      </c>
      <c r="B37" s="4" t="s">
        <v>1861</v>
      </c>
      <c r="C37" s="5" t="s">
        <v>1862</v>
      </c>
      <c r="D37" s="5" t="s">
        <v>1863</v>
      </c>
      <c r="E37" s="13" t="s">
        <v>31</v>
      </c>
      <c r="F37" s="5">
        <f>VLOOKUP(E37,'参数表'!F:G,2,FALSE)</f>
        <v>1</v>
      </c>
      <c r="G37" s="5" t="s">
        <v>509</v>
      </c>
      <c r="H37" s="13" t="s">
        <v>1144</v>
      </c>
      <c r="I37" s="5">
        <f>VLOOKUP(G37,'参数表'!A:B,2,FALSE)</f>
        <v>2.3</v>
      </c>
      <c r="J37" s="13" t="s">
        <v>13</v>
      </c>
      <c r="K37" s="11" t="s">
        <v>1892</v>
      </c>
      <c r="L37" s="5">
        <v>4</v>
      </c>
      <c r="M37" s="5" t="s">
        <v>11</v>
      </c>
    </row>
    <row r="38" spans="1:20" s="2" customFormat="1" ht="33.75" customHeight="1">
      <c r="A38" s="10">
        <v>38</v>
      </c>
      <c r="B38" s="29" t="s">
        <v>1864</v>
      </c>
      <c r="C38" s="13" t="s">
        <v>1865</v>
      </c>
      <c r="D38" s="13" t="s">
        <v>1866</v>
      </c>
      <c r="E38" s="13" t="s">
        <v>31</v>
      </c>
      <c r="F38" s="13">
        <f>VLOOKUP(E38,'参数表'!F:G,2,FALSE)</f>
        <v>1</v>
      </c>
      <c r="G38" s="13" t="s">
        <v>509</v>
      </c>
      <c r="H38" s="13" t="s">
        <v>1144</v>
      </c>
      <c r="I38" s="13">
        <f>VLOOKUP(G38,'参数表'!A:B,2,FALSE)</f>
        <v>2.3</v>
      </c>
      <c r="J38" s="13" t="s">
        <v>13</v>
      </c>
      <c r="K38" s="30" t="s">
        <v>1892</v>
      </c>
      <c r="L38" s="13">
        <v>4</v>
      </c>
      <c r="M38" s="13" t="s">
        <v>11</v>
      </c>
      <c r="N38" s="31"/>
      <c r="O38" s="31"/>
      <c r="P38" s="31"/>
      <c r="Q38" s="31"/>
      <c r="R38" s="31"/>
      <c r="S38" s="31"/>
      <c r="T38" s="31"/>
    </row>
    <row r="39" spans="1:20" s="2" customFormat="1" ht="33.75" customHeight="1">
      <c r="A39" s="10">
        <v>39</v>
      </c>
      <c r="B39" s="29" t="s">
        <v>1867</v>
      </c>
      <c r="C39" s="13" t="s">
        <v>1868</v>
      </c>
      <c r="D39" s="13" t="s">
        <v>1869</v>
      </c>
      <c r="E39" s="13" t="s">
        <v>31</v>
      </c>
      <c r="F39" s="13">
        <f>VLOOKUP(E39,'参数表'!F:G,2,FALSE)</f>
        <v>1</v>
      </c>
      <c r="G39" s="13" t="s">
        <v>509</v>
      </c>
      <c r="H39" s="13" t="s">
        <v>1144</v>
      </c>
      <c r="I39" s="13">
        <f>VLOOKUP(G39,'参数表'!A:B,2,FALSE)</f>
        <v>2.3</v>
      </c>
      <c r="J39" s="13" t="s">
        <v>13</v>
      </c>
      <c r="K39" s="30" t="s">
        <v>1892</v>
      </c>
      <c r="L39" s="13">
        <v>4</v>
      </c>
      <c r="M39" s="13" t="s">
        <v>11</v>
      </c>
      <c r="N39" s="31"/>
      <c r="O39" s="31"/>
      <c r="P39" s="31"/>
      <c r="Q39" s="31"/>
      <c r="R39" s="31"/>
      <c r="S39" s="31"/>
      <c r="T39" s="31"/>
    </row>
    <row r="40" spans="1:13" s="2" customFormat="1" ht="33.75" customHeight="1">
      <c r="A40" s="10">
        <v>40</v>
      </c>
      <c r="B40" s="4" t="s">
        <v>1530</v>
      </c>
      <c r="C40" s="5" t="s">
        <v>1531</v>
      </c>
      <c r="D40" s="5" t="s">
        <v>615</v>
      </c>
      <c r="E40" s="13" t="s">
        <v>31</v>
      </c>
      <c r="F40" s="5">
        <f>VLOOKUP(E40,'参数表'!F:G,2,FALSE)</f>
        <v>1</v>
      </c>
      <c r="G40" s="5" t="s">
        <v>509</v>
      </c>
      <c r="H40" s="13" t="s">
        <v>1529</v>
      </c>
      <c r="I40" s="5">
        <f>VLOOKUP(G40,'参数表'!A:B,2,FALSE)</f>
        <v>2.3</v>
      </c>
      <c r="J40" s="13" t="s">
        <v>13</v>
      </c>
      <c r="K40" s="11" t="s">
        <v>1892</v>
      </c>
      <c r="L40" s="5">
        <v>3</v>
      </c>
      <c r="M40" s="5" t="s">
        <v>11</v>
      </c>
    </row>
    <row r="41" spans="1:20" s="2" customFormat="1" ht="33.75" customHeight="1">
      <c r="A41" s="10">
        <v>41</v>
      </c>
      <c r="B41" s="29" t="s">
        <v>1412</v>
      </c>
      <c r="C41" s="13" t="s">
        <v>1413</v>
      </c>
      <c r="D41" s="13" t="s">
        <v>1414</v>
      </c>
      <c r="E41" s="13" t="s">
        <v>31</v>
      </c>
      <c r="F41" s="13">
        <f>VLOOKUP(E41,'参数表'!F:G,2,FALSE)</f>
        <v>1</v>
      </c>
      <c r="G41" s="13" t="s">
        <v>699</v>
      </c>
      <c r="H41" s="13" t="s">
        <v>1403</v>
      </c>
      <c r="I41" s="13">
        <f>VLOOKUP(G41,'参数表'!A:B,2,FALSE)</f>
        <v>2.6</v>
      </c>
      <c r="J41" s="13" t="s">
        <v>13</v>
      </c>
      <c r="K41" s="30" t="s">
        <v>1892</v>
      </c>
      <c r="L41" s="13">
        <v>6</v>
      </c>
      <c r="M41" s="13" t="s">
        <v>11</v>
      </c>
      <c r="N41" s="31"/>
      <c r="O41" s="31"/>
      <c r="P41" s="31"/>
      <c r="Q41" s="31"/>
      <c r="R41" s="31"/>
      <c r="S41" s="31"/>
      <c r="T41" s="31"/>
    </row>
    <row r="42" spans="1:13" s="2" customFormat="1" ht="33.75" customHeight="1">
      <c r="A42" s="10">
        <v>42</v>
      </c>
      <c r="B42" s="4" t="s">
        <v>696</v>
      </c>
      <c r="C42" s="5" t="s">
        <v>697</v>
      </c>
      <c r="D42" s="5" t="s">
        <v>698</v>
      </c>
      <c r="E42" s="13" t="s">
        <v>31</v>
      </c>
      <c r="F42" s="5">
        <f>VLOOKUP(E42,'参数表'!F:G,2,FALSE)</f>
        <v>1</v>
      </c>
      <c r="G42" s="13" t="s">
        <v>699</v>
      </c>
      <c r="H42" s="13" t="s">
        <v>11</v>
      </c>
      <c r="I42" s="5">
        <f>VLOOKUP(G42,'参数表'!A:B,2,FALSE)</f>
        <v>2.6</v>
      </c>
      <c r="J42" s="13" t="s">
        <v>13</v>
      </c>
      <c r="K42" s="11" t="s">
        <v>1892</v>
      </c>
      <c r="L42" s="5">
        <v>5</v>
      </c>
      <c r="M42" s="5" t="s">
        <v>11</v>
      </c>
    </row>
    <row r="43" spans="1:13" s="2" customFormat="1" ht="33.75" customHeight="1">
      <c r="A43" s="10">
        <v>43</v>
      </c>
      <c r="B43" s="29" t="s">
        <v>700</v>
      </c>
      <c r="C43" s="13" t="s">
        <v>701</v>
      </c>
      <c r="D43" s="5" t="s">
        <v>702</v>
      </c>
      <c r="E43" s="13" t="s">
        <v>31</v>
      </c>
      <c r="F43" s="5">
        <f>VLOOKUP(E43,'参数表'!F:G,2,FALSE)</f>
        <v>1</v>
      </c>
      <c r="G43" s="13" t="s">
        <v>699</v>
      </c>
      <c r="H43" s="13" t="s">
        <v>11</v>
      </c>
      <c r="I43" s="5">
        <f>VLOOKUP(G43,'参数表'!A:B,2,FALSE)</f>
        <v>2.6</v>
      </c>
      <c r="J43" s="13" t="s">
        <v>13</v>
      </c>
      <c r="K43" s="11" t="s">
        <v>1892</v>
      </c>
      <c r="L43" s="5">
        <v>5</v>
      </c>
      <c r="M43" s="5" t="s">
        <v>11</v>
      </c>
    </row>
    <row r="44" spans="1:13" s="2" customFormat="1" ht="33.75" customHeight="1">
      <c r="A44" s="10">
        <v>44</v>
      </c>
      <c r="B44" s="29" t="s">
        <v>703</v>
      </c>
      <c r="C44" s="5" t="s">
        <v>704</v>
      </c>
      <c r="D44" s="5" t="s">
        <v>705</v>
      </c>
      <c r="E44" s="13" t="s">
        <v>31</v>
      </c>
      <c r="F44" s="5">
        <f>VLOOKUP(E44,'参数表'!F:G,2,FALSE)</f>
        <v>1</v>
      </c>
      <c r="G44" s="13" t="s">
        <v>699</v>
      </c>
      <c r="H44" s="13" t="s">
        <v>11</v>
      </c>
      <c r="I44" s="5">
        <f>VLOOKUP(G44,'参数表'!A:B,2,FALSE)</f>
        <v>2.6</v>
      </c>
      <c r="J44" s="13" t="s">
        <v>13</v>
      </c>
      <c r="K44" s="11" t="s">
        <v>1892</v>
      </c>
      <c r="L44" s="5">
        <v>5</v>
      </c>
      <c r="M44" s="5" t="s">
        <v>11</v>
      </c>
    </row>
    <row r="45" spans="1:13" s="2" customFormat="1" ht="33.75" customHeight="1">
      <c r="A45" s="10">
        <v>45</v>
      </c>
      <c r="B45" s="4" t="s">
        <v>1428</v>
      </c>
      <c r="C45" s="5" t="s">
        <v>1429</v>
      </c>
      <c r="D45" s="5" t="s">
        <v>624</v>
      </c>
      <c r="E45" s="13" t="s">
        <v>31</v>
      </c>
      <c r="F45" s="5">
        <f>VLOOKUP(E45,'参数表'!F:G,2,FALSE)</f>
        <v>1</v>
      </c>
      <c r="G45" s="13" t="s">
        <v>699</v>
      </c>
      <c r="H45" s="13" t="s">
        <v>1418</v>
      </c>
      <c r="I45" s="5">
        <f>VLOOKUP(G45,'参数表'!A:B,2,FALSE)</f>
        <v>2.6</v>
      </c>
      <c r="J45" s="13" t="s">
        <v>13</v>
      </c>
      <c r="K45" s="11" t="s">
        <v>1892</v>
      </c>
      <c r="L45" s="5">
        <v>4</v>
      </c>
      <c r="M45" s="5" t="s">
        <v>11</v>
      </c>
    </row>
    <row r="46" spans="1:13" s="2" customFormat="1" ht="33.75" customHeight="1">
      <c r="A46" s="10">
        <v>46</v>
      </c>
      <c r="B46" s="4" t="s">
        <v>1430</v>
      </c>
      <c r="C46" s="5" t="s">
        <v>1431</v>
      </c>
      <c r="D46" s="5" t="s">
        <v>627</v>
      </c>
      <c r="E46" s="13" t="s">
        <v>31</v>
      </c>
      <c r="F46" s="5">
        <f>VLOOKUP(E46,'参数表'!F:G,2,FALSE)</f>
        <v>1</v>
      </c>
      <c r="G46" s="13" t="s">
        <v>699</v>
      </c>
      <c r="H46" s="13" t="s">
        <v>1418</v>
      </c>
      <c r="I46" s="5">
        <f>VLOOKUP(G46,'参数表'!A:B,2,FALSE)</f>
        <v>2.6</v>
      </c>
      <c r="J46" s="13" t="s">
        <v>13</v>
      </c>
      <c r="K46" s="11" t="s">
        <v>1892</v>
      </c>
      <c r="L46" s="5">
        <v>4</v>
      </c>
      <c r="M46" s="5" t="s">
        <v>11</v>
      </c>
    </row>
    <row r="47" spans="1:13" s="2" customFormat="1" ht="33.75" customHeight="1">
      <c r="A47" s="10">
        <v>47</v>
      </c>
      <c r="B47" s="4" t="s">
        <v>1363</v>
      </c>
      <c r="C47" s="5" t="s">
        <v>1364</v>
      </c>
      <c r="D47" s="5" t="s">
        <v>606</v>
      </c>
      <c r="E47" s="13" t="s">
        <v>31</v>
      </c>
      <c r="F47" s="5">
        <f>VLOOKUP(E47,'参数表'!F:G,2,FALSE)</f>
        <v>1</v>
      </c>
      <c r="G47" s="13" t="s">
        <v>699</v>
      </c>
      <c r="H47" s="13" t="s">
        <v>1335</v>
      </c>
      <c r="I47" s="5">
        <f>VLOOKUP(G47,'参数表'!A:B,2,FALSE)</f>
        <v>2.6</v>
      </c>
      <c r="J47" s="13" t="s">
        <v>13</v>
      </c>
      <c r="K47" s="11" t="s">
        <v>1892</v>
      </c>
      <c r="L47" s="5">
        <v>2.5</v>
      </c>
      <c r="M47" s="5" t="s">
        <v>11</v>
      </c>
    </row>
    <row r="48" spans="1:13" s="2" customFormat="1" ht="33.75" customHeight="1">
      <c r="A48" s="10">
        <v>48</v>
      </c>
      <c r="B48" s="4" t="s">
        <v>1319</v>
      </c>
      <c r="C48" s="5" t="s">
        <v>1320</v>
      </c>
      <c r="D48" s="5" t="s">
        <v>486</v>
      </c>
      <c r="E48" s="13" t="s">
        <v>31</v>
      </c>
      <c r="F48" s="5">
        <f>VLOOKUP(E48,'参数表'!F:G,2,FALSE)</f>
        <v>1</v>
      </c>
      <c r="G48" s="13" t="s">
        <v>699</v>
      </c>
      <c r="H48" s="13" t="s">
        <v>21</v>
      </c>
      <c r="I48" s="5">
        <f>VLOOKUP(G48,'参数表'!A:B,2,FALSE)</f>
        <v>2.6</v>
      </c>
      <c r="J48" s="13" t="s">
        <v>13</v>
      </c>
      <c r="K48" s="11" t="s">
        <v>1892</v>
      </c>
      <c r="L48" s="5">
        <v>0.5</v>
      </c>
      <c r="M48" s="5" t="s">
        <v>11</v>
      </c>
    </row>
    <row r="49" spans="1:13" s="2" customFormat="1" ht="33.75" customHeight="1">
      <c r="A49" s="10">
        <v>49</v>
      </c>
      <c r="B49" s="4" t="s">
        <v>1324</v>
      </c>
      <c r="C49" s="5" t="s">
        <v>1325</v>
      </c>
      <c r="D49" s="5" t="s">
        <v>615</v>
      </c>
      <c r="E49" s="13" t="s">
        <v>31</v>
      </c>
      <c r="F49" s="5">
        <f>VLOOKUP(E49,'参数表'!F:G,2,FALSE)</f>
        <v>1</v>
      </c>
      <c r="G49" s="13" t="s">
        <v>699</v>
      </c>
      <c r="H49" s="13" t="s">
        <v>21</v>
      </c>
      <c r="I49" s="5">
        <f>VLOOKUP(G49,'参数表'!A:B,2,FALSE)</f>
        <v>2.6</v>
      </c>
      <c r="J49" s="13" t="s">
        <v>13</v>
      </c>
      <c r="K49" s="11" t="s">
        <v>1892</v>
      </c>
      <c r="L49" s="5">
        <v>0.5</v>
      </c>
      <c r="M49" s="5" t="s">
        <v>11</v>
      </c>
    </row>
    <row r="50" spans="1:13" s="2" customFormat="1" ht="33.75" customHeight="1">
      <c r="A50" s="10">
        <v>50</v>
      </c>
      <c r="B50" s="4" t="s">
        <v>1336</v>
      </c>
      <c r="C50" s="5" t="s">
        <v>1337</v>
      </c>
      <c r="D50" s="5" t="s">
        <v>1338</v>
      </c>
      <c r="E50" s="13" t="s">
        <v>31</v>
      </c>
      <c r="F50" s="5">
        <f>VLOOKUP(E50,'参数表'!F:G,2,FALSE)</f>
        <v>1</v>
      </c>
      <c r="G50" s="13" t="s">
        <v>699</v>
      </c>
      <c r="H50" s="5" t="s">
        <v>21</v>
      </c>
      <c r="I50" s="5">
        <f>VLOOKUP(G50,'参数表'!A:B,2,FALSE)</f>
        <v>2.6</v>
      </c>
      <c r="J50" s="13" t="s">
        <v>13</v>
      </c>
      <c r="K50" s="11" t="s">
        <v>1892</v>
      </c>
      <c r="L50" s="5">
        <v>0.5</v>
      </c>
      <c r="M50" s="5" t="s">
        <v>11</v>
      </c>
    </row>
    <row r="51" spans="1:13" s="2" customFormat="1" ht="33.75" customHeight="1">
      <c r="A51" s="10">
        <v>51</v>
      </c>
      <c r="B51" s="4" t="s">
        <v>1352</v>
      </c>
      <c r="C51" s="5" t="s">
        <v>1353</v>
      </c>
      <c r="D51" s="5" t="s">
        <v>1354</v>
      </c>
      <c r="E51" s="13" t="s">
        <v>31</v>
      </c>
      <c r="F51" s="5">
        <f>VLOOKUP(E51,'参数表'!F:G,2,FALSE)</f>
        <v>1</v>
      </c>
      <c r="G51" s="13" t="s">
        <v>699</v>
      </c>
      <c r="H51" s="5" t="s">
        <v>21</v>
      </c>
      <c r="I51" s="5">
        <f>VLOOKUP(G51,'参数表'!A:B,2,FALSE)</f>
        <v>2.6</v>
      </c>
      <c r="J51" s="13" t="s">
        <v>13</v>
      </c>
      <c r="K51" s="11" t="s">
        <v>1892</v>
      </c>
      <c r="L51" s="5">
        <v>0.5</v>
      </c>
      <c r="M51" s="5" t="s">
        <v>11</v>
      </c>
    </row>
    <row r="52" spans="1:13" s="2" customFormat="1" ht="33.75" customHeight="1">
      <c r="A52" s="10">
        <v>52</v>
      </c>
      <c r="B52" s="4" t="s">
        <v>1389</v>
      </c>
      <c r="C52" s="5" t="s">
        <v>1390</v>
      </c>
      <c r="D52" s="5" t="s">
        <v>1391</v>
      </c>
      <c r="E52" s="13" t="s">
        <v>31</v>
      </c>
      <c r="F52" s="5">
        <f>VLOOKUP(E52,'参数表'!F:G,2,FALSE)</f>
        <v>1</v>
      </c>
      <c r="G52" s="13" t="s">
        <v>699</v>
      </c>
      <c r="H52" s="5" t="s">
        <v>21</v>
      </c>
      <c r="I52" s="5">
        <f>VLOOKUP(G52,'参数表'!A:B,2,FALSE)</f>
        <v>2.6</v>
      </c>
      <c r="J52" s="13" t="s">
        <v>13</v>
      </c>
      <c r="K52" s="11" t="s">
        <v>1892</v>
      </c>
      <c r="L52" s="5">
        <v>0.5</v>
      </c>
      <c r="M52" s="5" t="s">
        <v>11</v>
      </c>
    </row>
    <row r="53" spans="1:13" s="2" customFormat="1" ht="33.75" customHeight="1">
      <c r="A53" s="10">
        <v>53</v>
      </c>
      <c r="B53" s="4" t="s">
        <v>1095</v>
      </c>
      <c r="C53" s="5" t="s">
        <v>1096</v>
      </c>
      <c r="D53" s="5" t="s">
        <v>609</v>
      </c>
      <c r="E53" s="13" t="s">
        <v>31</v>
      </c>
      <c r="F53" s="5">
        <f>VLOOKUP(E53,'参数表'!F:G,2,FALSE)</f>
        <v>1</v>
      </c>
      <c r="G53" s="5" t="s">
        <v>746</v>
      </c>
      <c r="H53" s="5" t="s">
        <v>901</v>
      </c>
      <c r="I53" s="5">
        <f>VLOOKUP(G53,'参数表'!A:B,2,FALSE)</f>
        <v>2.7</v>
      </c>
      <c r="J53" s="13" t="s">
        <v>13</v>
      </c>
      <c r="K53" s="11" t="s">
        <v>1892</v>
      </c>
      <c r="L53" s="5">
        <v>10</v>
      </c>
      <c r="M53" s="5" t="s">
        <v>11</v>
      </c>
    </row>
    <row r="54" spans="1:13" s="2" customFormat="1" ht="33.75" customHeight="1">
      <c r="A54" s="10">
        <v>54</v>
      </c>
      <c r="B54" s="4" t="s">
        <v>1097</v>
      </c>
      <c r="C54" s="5" t="s">
        <v>1098</v>
      </c>
      <c r="D54" s="5" t="s">
        <v>624</v>
      </c>
      <c r="E54" s="13" t="s">
        <v>31</v>
      </c>
      <c r="F54" s="5">
        <f>VLOOKUP(E54,'参数表'!F:G,2,FALSE)</f>
        <v>1</v>
      </c>
      <c r="G54" s="5" t="s">
        <v>746</v>
      </c>
      <c r="H54" s="5" t="s">
        <v>901</v>
      </c>
      <c r="I54" s="5">
        <f>VLOOKUP(G54,'参数表'!A:B,2,FALSE)</f>
        <v>2.7</v>
      </c>
      <c r="J54" s="13" t="s">
        <v>13</v>
      </c>
      <c r="K54" s="11" t="s">
        <v>1892</v>
      </c>
      <c r="L54" s="5">
        <v>10</v>
      </c>
      <c r="M54" s="5" t="s">
        <v>11</v>
      </c>
    </row>
    <row r="55" spans="1:13" s="2" customFormat="1" ht="33.75" customHeight="1">
      <c r="A55" s="10">
        <v>55</v>
      </c>
      <c r="B55" s="4" t="s">
        <v>1107</v>
      </c>
      <c r="C55" s="5" t="s">
        <v>1108</v>
      </c>
      <c r="D55" s="5" t="s">
        <v>1109</v>
      </c>
      <c r="E55" s="13" t="s">
        <v>31</v>
      </c>
      <c r="F55" s="5">
        <f>VLOOKUP(E55,'参数表'!F:G,2,FALSE)</f>
        <v>1</v>
      </c>
      <c r="G55" s="5" t="s">
        <v>746</v>
      </c>
      <c r="H55" s="5" t="s">
        <v>901</v>
      </c>
      <c r="I55" s="5">
        <f>VLOOKUP(G55,'参数表'!A:B,2,FALSE)</f>
        <v>2.7</v>
      </c>
      <c r="J55" s="13" t="s">
        <v>13</v>
      </c>
      <c r="K55" s="11" t="s">
        <v>1892</v>
      </c>
      <c r="L55" s="5">
        <v>10</v>
      </c>
      <c r="M55" s="5" t="s">
        <v>11</v>
      </c>
    </row>
    <row r="56" spans="1:13" s="2" customFormat="1" ht="33.75" customHeight="1">
      <c r="A56" s="10">
        <v>56</v>
      </c>
      <c r="B56" s="4" t="s">
        <v>1079</v>
      </c>
      <c r="C56" s="5" t="s">
        <v>1080</v>
      </c>
      <c r="D56" s="5" t="s">
        <v>486</v>
      </c>
      <c r="E56" s="13" t="s">
        <v>31</v>
      </c>
      <c r="F56" s="5">
        <f>VLOOKUP(E56,'参数表'!F:G,2,FALSE)</f>
        <v>1</v>
      </c>
      <c r="G56" s="5" t="s">
        <v>746</v>
      </c>
      <c r="H56" s="5" t="s">
        <v>751</v>
      </c>
      <c r="I56" s="5">
        <f>VLOOKUP(G56,'参数表'!A:B,2,FALSE)</f>
        <v>2.7</v>
      </c>
      <c r="J56" s="13" t="s">
        <v>13</v>
      </c>
      <c r="K56" s="11" t="s">
        <v>1892</v>
      </c>
      <c r="L56" s="5">
        <v>3</v>
      </c>
      <c r="M56" s="5" t="s">
        <v>11</v>
      </c>
    </row>
    <row r="57" spans="1:13" s="2" customFormat="1" ht="33.75" customHeight="1">
      <c r="A57" s="10">
        <v>57</v>
      </c>
      <c r="B57" s="4" t="s">
        <v>1081</v>
      </c>
      <c r="C57" s="5" t="s">
        <v>1082</v>
      </c>
      <c r="D57" s="5" t="s">
        <v>1083</v>
      </c>
      <c r="E57" s="13" t="s">
        <v>31</v>
      </c>
      <c r="F57" s="5">
        <f>VLOOKUP(E57,'参数表'!F:G,2,FALSE)</f>
        <v>1</v>
      </c>
      <c r="G57" s="5" t="s">
        <v>746</v>
      </c>
      <c r="H57" s="5" t="s">
        <v>751</v>
      </c>
      <c r="I57" s="5">
        <f>VLOOKUP(G57,'参数表'!A:B,2,FALSE)</f>
        <v>2.7</v>
      </c>
      <c r="J57" s="13" t="s">
        <v>13</v>
      </c>
      <c r="K57" s="11" t="s">
        <v>1892</v>
      </c>
      <c r="L57" s="5">
        <v>3</v>
      </c>
      <c r="M57" s="5" t="s">
        <v>11</v>
      </c>
    </row>
    <row r="58" spans="1:13" s="2" customFormat="1" ht="33.75" customHeight="1">
      <c r="A58" s="10">
        <v>58</v>
      </c>
      <c r="B58" s="4" t="s">
        <v>1093</v>
      </c>
      <c r="C58" s="5" t="s">
        <v>1094</v>
      </c>
      <c r="D58" s="5" t="s">
        <v>615</v>
      </c>
      <c r="E58" s="13" t="s">
        <v>31</v>
      </c>
      <c r="F58" s="5">
        <f>VLOOKUP(E58,'参数表'!F:G,2,FALSE)</f>
        <v>1</v>
      </c>
      <c r="G58" s="5" t="s">
        <v>746</v>
      </c>
      <c r="H58" s="5" t="s">
        <v>751</v>
      </c>
      <c r="I58" s="5">
        <f>VLOOKUP(G58,'参数表'!A:B,2,FALSE)</f>
        <v>2.7</v>
      </c>
      <c r="J58" s="13" t="s">
        <v>13</v>
      </c>
      <c r="K58" s="11" t="s">
        <v>1892</v>
      </c>
      <c r="L58" s="5">
        <v>3</v>
      </c>
      <c r="M58" s="5" t="s">
        <v>11</v>
      </c>
    </row>
    <row r="59" spans="1:13" s="2" customFormat="1" ht="33.75" customHeight="1">
      <c r="A59" s="10">
        <v>59</v>
      </c>
      <c r="B59" s="4" t="s">
        <v>1127</v>
      </c>
      <c r="C59" s="5" t="s">
        <v>1128</v>
      </c>
      <c r="D59" s="5" t="s">
        <v>633</v>
      </c>
      <c r="E59" s="13" t="s">
        <v>31</v>
      </c>
      <c r="F59" s="5">
        <f>VLOOKUP(E59,'参数表'!F:G,2,FALSE)</f>
        <v>1</v>
      </c>
      <c r="G59" s="5" t="s">
        <v>19</v>
      </c>
      <c r="H59" s="5" t="s">
        <v>11</v>
      </c>
      <c r="I59" s="5">
        <f>VLOOKUP(G59,'参数表'!A:B,2,FALSE)</f>
        <v>2.8</v>
      </c>
      <c r="J59" s="13" t="s">
        <v>13</v>
      </c>
      <c r="K59" s="11" t="s">
        <v>1893</v>
      </c>
      <c r="L59" s="5">
        <v>15</v>
      </c>
      <c r="M59" s="5" t="s">
        <v>11</v>
      </c>
    </row>
    <row r="60" spans="1:13" s="2" customFormat="1" ht="33.75" customHeight="1">
      <c r="A60" s="10">
        <v>60</v>
      </c>
      <c r="B60" s="4" t="s">
        <v>478</v>
      </c>
      <c r="C60" s="5" t="s">
        <v>479</v>
      </c>
      <c r="D60" s="5" t="s">
        <v>480</v>
      </c>
      <c r="E60" s="13" t="s">
        <v>31</v>
      </c>
      <c r="F60" s="5">
        <f>VLOOKUP(E60,'参数表'!F:G,2,FALSE)</f>
        <v>1</v>
      </c>
      <c r="G60" s="5" t="s">
        <v>103</v>
      </c>
      <c r="H60" s="5" t="s">
        <v>104</v>
      </c>
      <c r="I60" s="5">
        <f>VLOOKUP(G60,'参数表'!A:B,2,FALSE)</f>
        <v>5</v>
      </c>
      <c r="J60" s="13" t="s">
        <v>13</v>
      </c>
      <c r="K60" s="11" t="s">
        <v>1892</v>
      </c>
      <c r="L60" s="5">
        <v>5</v>
      </c>
      <c r="M60" s="5" t="s">
        <v>11</v>
      </c>
    </row>
    <row r="61" spans="1:13" s="2" customFormat="1" ht="33.75" customHeight="1">
      <c r="A61" s="10">
        <v>61</v>
      </c>
      <c r="B61" s="4" t="s">
        <v>481</v>
      </c>
      <c r="C61" s="5" t="s">
        <v>482</v>
      </c>
      <c r="D61" s="5" t="s">
        <v>483</v>
      </c>
      <c r="E61" s="13" t="s">
        <v>31</v>
      </c>
      <c r="F61" s="5">
        <f>VLOOKUP(E61,'参数表'!F:G,2,FALSE)</f>
        <v>1</v>
      </c>
      <c r="G61" s="5" t="s">
        <v>103</v>
      </c>
      <c r="H61" s="5" t="s">
        <v>104</v>
      </c>
      <c r="I61" s="5">
        <f>VLOOKUP(G61,'参数表'!A:B,2,FALSE)</f>
        <v>5</v>
      </c>
      <c r="J61" s="13" t="s">
        <v>13</v>
      </c>
      <c r="K61" s="11" t="s">
        <v>1892</v>
      </c>
      <c r="L61" s="5">
        <v>5</v>
      </c>
      <c r="M61" s="5" t="s">
        <v>11</v>
      </c>
    </row>
    <row r="62" spans="1:13" s="2" customFormat="1" ht="33.75" customHeight="1">
      <c r="A62" s="10">
        <v>62</v>
      </c>
      <c r="B62" s="4" t="s">
        <v>484</v>
      </c>
      <c r="C62" s="5" t="s">
        <v>485</v>
      </c>
      <c r="D62" s="5" t="s">
        <v>486</v>
      </c>
      <c r="E62" s="13" t="s">
        <v>31</v>
      </c>
      <c r="F62" s="5">
        <f>VLOOKUP(E62,'参数表'!F:G,2,FALSE)</f>
        <v>1</v>
      </c>
      <c r="G62" s="5" t="s">
        <v>103</v>
      </c>
      <c r="H62" s="5" t="s">
        <v>104</v>
      </c>
      <c r="I62" s="5">
        <f>VLOOKUP(G62,'参数表'!A:B,2,FALSE)</f>
        <v>5</v>
      </c>
      <c r="J62" s="13" t="s">
        <v>13</v>
      </c>
      <c r="K62" s="11" t="s">
        <v>1892</v>
      </c>
      <c r="L62" s="5">
        <v>5</v>
      </c>
      <c r="M62" s="5" t="s">
        <v>11</v>
      </c>
    </row>
    <row r="63" spans="1:13" s="2" customFormat="1" ht="33.75" customHeight="1">
      <c r="A63" s="10">
        <v>63</v>
      </c>
      <c r="B63" s="4" t="s">
        <v>487</v>
      </c>
      <c r="C63" s="5" t="s">
        <v>488</v>
      </c>
      <c r="D63" s="5" t="s">
        <v>489</v>
      </c>
      <c r="E63" s="13" t="s">
        <v>31</v>
      </c>
      <c r="F63" s="5">
        <f>VLOOKUP(E63,'参数表'!F:G,2,FALSE)</f>
        <v>1</v>
      </c>
      <c r="G63" s="5" t="s">
        <v>103</v>
      </c>
      <c r="H63" s="5" t="s">
        <v>104</v>
      </c>
      <c r="I63" s="5">
        <f>VLOOKUP(G63,'参数表'!A:B,2,FALSE)</f>
        <v>5</v>
      </c>
      <c r="J63" s="13" t="s">
        <v>13</v>
      </c>
      <c r="K63" s="11" t="s">
        <v>1892</v>
      </c>
      <c r="L63" s="5">
        <v>5</v>
      </c>
      <c r="M63" s="5" t="s">
        <v>11</v>
      </c>
    </row>
    <row r="64" spans="1:13" s="2" customFormat="1" ht="33.75" customHeight="1">
      <c r="A64" s="10">
        <v>64</v>
      </c>
      <c r="B64" s="4" t="s">
        <v>493</v>
      </c>
      <c r="C64" s="5" t="s">
        <v>494</v>
      </c>
      <c r="D64" s="5" t="s">
        <v>495</v>
      </c>
      <c r="E64" s="13" t="s">
        <v>31</v>
      </c>
      <c r="F64" s="5">
        <f>VLOOKUP(E64,'参数表'!F:G,2,FALSE)</f>
        <v>1</v>
      </c>
      <c r="G64" s="5" t="s">
        <v>103</v>
      </c>
      <c r="H64" s="5" t="s">
        <v>104</v>
      </c>
      <c r="I64" s="5">
        <f>VLOOKUP(G64,'参数表'!A:B,2,FALSE)</f>
        <v>5</v>
      </c>
      <c r="J64" s="13" t="s">
        <v>13</v>
      </c>
      <c r="K64" s="11" t="s">
        <v>1892</v>
      </c>
      <c r="L64" s="5">
        <v>5</v>
      </c>
      <c r="M64" s="5" t="s">
        <v>11</v>
      </c>
    </row>
    <row r="65" spans="1:13" s="2" customFormat="1" ht="33.75" customHeight="1">
      <c r="A65" s="10">
        <v>65</v>
      </c>
      <c r="B65" s="4" t="s">
        <v>496</v>
      </c>
      <c r="C65" s="5" t="s">
        <v>497</v>
      </c>
      <c r="D65" s="5" t="s">
        <v>498</v>
      </c>
      <c r="E65" s="13" t="s">
        <v>31</v>
      </c>
      <c r="F65" s="5">
        <f>VLOOKUP(E65,'参数表'!F:G,2,FALSE)</f>
        <v>1</v>
      </c>
      <c r="G65" s="5" t="s">
        <v>103</v>
      </c>
      <c r="H65" s="5" t="s">
        <v>104</v>
      </c>
      <c r="I65" s="5">
        <f>VLOOKUP(G65,'参数表'!A:B,2,FALSE)</f>
        <v>5</v>
      </c>
      <c r="J65" s="13" t="s">
        <v>13</v>
      </c>
      <c r="K65" s="11" t="s">
        <v>1892</v>
      </c>
      <c r="L65" s="5">
        <v>5</v>
      </c>
      <c r="M65" s="5" t="s">
        <v>11</v>
      </c>
    </row>
    <row r="66" spans="1:13" s="2" customFormat="1" ht="33.75" customHeight="1">
      <c r="A66" s="10">
        <v>66</v>
      </c>
      <c r="B66" s="4" t="s">
        <v>499</v>
      </c>
      <c r="C66" s="5" t="s">
        <v>500</v>
      </c>
      <c r="D66" s="5" t="s">
        <v>501</v>
      </c>
      <c r="E66" s="13" t="s">
        <v>31</v>
      </c>
      <c r="F66" s="5">
        <f>VLOOKUP(E66,'参数表'!F:G,2,FALSE)</f>
        <v>1</v>
      </c>
      <c r="G66" s="5" t="s">
        <v>103</v>
      </c>
      <c r="H66" s="5" t="s">
        <v>104</v>
      </c>
      <c r="I66" s="5">
        <f>VLOOKUP(G66,'参数表'!A:B,2,FALSE)</f>
        <v>5</v>
      </c>
      <c r="J66" s="13" t="s">
        <v>13</v>
      </c>
      <c r="K66" s="11" t="s">
        <v>1892</v>
      </c>
      <c r="L66" s="5">
        <v>5</v>
      </c>
      <c r="M66" s="5" t="s">
        <v>11</v>
      </c>
    </row>
    <row r="67" spans="1:13" s="2" customFormat="1" ht="33.75" customHeight="1">
      <c r="A67" s="10">
        <v>67</v>
      </c>
      <c r="B67" s="4" t="s">
        <v>490</v>
      </c>
      <c r="C67" s="5" t="s">
        <v>491</v>
      </c>
      <c r="D67" s="5" t="s">
        <v>492</v>
      </c>
      <c r="E67" s="13" t="s">
        <v>31</v>
      </c>
      <c r="F67" s="5">
        <f>VLOOKUP(E67,'参数表'!F:G,2,FALSE)</f>
        <v>1</v>
      </c>
      <c r="G67" s="5" t="s">
        <v>103</v>
      </c>
      <c r="H67" s="5" t="s">
        <v>104</v>
      </c>
      <c r="I67" s="5">
        <f>VLOOKUP(G67,'参数表'!A:B,2,FALSE)</f>
        <v>5</v>
      </c>
      <c r="J67" s="13" t="s">
        <v>13</v>
      </c>
      <c r="K67" s="11" t="s">
        <v>1892</v>
      </c>
      <c r="L67" s="5">
        <v>3</v>
      </c>
      <c r="M67" s="5" t="s">
        <v>11</v>
      </c>
    </row>
    <row r="68" spans="1:13" s="2" customFormat="1" ht="33.75" customHeight="1">
      <c r="A68" s="10">
        <v>68</v>
      </c>
      <c r="B68" s="4" t="s">
        <v>1146</v>
      </c>
      <c r="C68" s="10">
        <v>81673212</v>
      </c>
      <c r="D68" s="5" t="s">
        <v>1147</v>
      </c>
      <c r="E68" s="5" t="s">
        <v>471</v>
      </c>
      <c r="F68" s="5">
        <f>VLOOKUP(E68,'参数表'!F:G,2,FALSE)</f>
        <v>2</v>
      </c>
      <c r="G68" s="5" t="s">
        <v>504</v>
      </c>
      <c r="H68" s="5" t="s">
        <v>1148</v>
      </c>
      <c r="I68" s="5">
        <f>VLOOKUP(G68,'参数表'!A:B,2,FALSE)</f>
        <v>1.2</v>
      </c>
      <c r="J68" s="13" t="s">
        <v>13</v>
      </c>
      <c r="K68" s="11" t="s">
        <v>1891</v>
      </c>
      <c r="L68" s="5">
        <v>54</v>
      </c>
      <c r="M68" s="5" t="s">
        <v>11</v>
      </c>
    </row>
    <row r="69" spans="1:13" s="2" customFormat="1" ht="33.75" customHeight="1">
      <c r="A69" s="10">
        <v>69</v>
      </c>
      <c r="B69" s="4" t="s">
        <v>1211</v>
      </c>
      <c r="C69" s="10">
        <v>81601144</v>
      </c>
      <c r="D69" s="5" t="s">
        <v>1089</v>
      </c>
      <c r="E69" s="5" t="s">
        <v>471</v>
      </c>
      <c r="F69" s="5">
        <f>VLOOKUP(E69,'参数表'!F:G,2,FALSE)</f>
        <v>2</v>
      </c>
      <c r="G69" s="5" t="s">
        <v>504</v>
      </c>
      <c r="H69" s="5" t="s">
        <v>1193</v>
      </c>
      <c r="I69" s="5">
        <f>VLOOKUP(G69,'参数表'!A:B,2,FALSE)</f>
        <v>1.2</v>
      </c>
      <c r="J69" s="13" t="s">
        <v>13</v>
      </c>
      <c r="K69" s="11" t="s">
        <v>1892</v>
      </c>
      <c r="L69" s="5">
        <v>22.8</v>
      </c>
      <c r="M69" s="5" t="s">
        <v>11</v>
      </c>
    </row>
    <row r="70" spans="1:13" s="2" customFormat="1" ht="33.75" customHeight="1">
      <c r="A70" s="10">
        <v>70</v>
      </c>
      <c r="B70" s="4" t="s">
        <v>1217</v>
      </c>
      <c r="C70" s="10">
        <v>81600682</v>
      </c>
      <c r="D70" s="5" t="s">
        <v>1218</v>
      </c>
      <c r="E70" s="5" t="s">
        <v>471</v>
      </c>
      <c r="F70" s="5">
        <f>VLOOKUP(E70,'参数表'!F:G,2,FALSE)</f>
        <v>2</v>
      </c>
      <c r="G70" s="5" t="s">
        <v>504</v>
      </c>
      <c r="H70" s="5" t="s">
        <v>1193</v>
      </c>
      <c r="I70" s="5">
        <f>VLOOKUP(G70,'参数表'!A:B,2,FALSE)</f>
        <v>1.2</v>
      </c>
      <c r="J70" s="13" t="s">
        <v>13</v>
      </c>
      <c r="K70" s="11" t="s">
        <v>1892</v>
      </c>
      <c r="L70" s="5">
        <v>20.4</v>
      </c>
      <c r="M70" s="5" t="s">
        <v>11</v>
      </c>
    </row>
    <row r="71" spans="1:13" s="2" customFormat="1" ht="33.75" customHeight="1">
      <c r="A71" s="10">
        <v>71</v>
      </c>
      <c r="B71" s="4" t="s">
        <v>1473</v>
      </c>
      <c r="C71" s="5" t="s">
        <v>1474</v>
      </c>
      <c r="D71" s="5" t="s">
        <v>1475</v>
      </c>
      <c r="E71" s="5" t="s">
        <v>471</v>
      </c>
      <c r="F71" s="5">
        <f>VLOOKUP(E71,'参数表'!F:G,2,FALSE)</f>
        <v>2</v>
      </c>
      <c r="G71" s="5" t="s">
        <v>509</v>
      </c>
      <c r="H71" s="5" t="s">
        <v>1472</v>
      </c>
      <c r="I71" s="5">
        <f>VLOOKUP(G71,'参数表'!A:B,2,FALSE)</f>
        <v>2.3</v>
      </c>
      <c r="J71" s="13" t="s">
        <v>13</v>
      </c>
      <c r="K71" s="11" t="s">
        <v>1892</v>
      </c>
      <c r="L71" s="5">
        <v>40</v>
      </c>
      <c r="M71" s="5" t="s">
        <v>11</v>
      </c>
    </row>
    <row r="72" spans="1:13" s="2" customFormat="1" ht="33.75" customHeight="1">
      <c r="A72" s="10">
        <v>72</v>
      </c>
      <c r="B72" s="4" t="s">
        <v>601</v>
      </c>
      <c r="C72" s="5" t="s">
        <v>602</v>
      </c>
      <c r="D72" s="5" t="s">
        <v>603</v>
      </c>
      <c r="E72" s="5" t="s">
        <v>471</v>
      </c>
      <c r="F72" s="5">
        <f>VLOOKUP(E72,'参数表'!F:G,2,FALSE)</f>
        <v>2</v>
      </c>
      <c r="G72" s="5" t="s">
        <v>509</v>
      </c>
      <c r="H72" s="5" t="s">
        <v>510</v>
      </c>
      <c r="I72" s="5">
        <f>VLOOKUP(G72,'参数表'!A:B,2,FALSE)</f>
        <v>2.3</v>
      </c>
      <c r="J72" s="13" t="s">
        <v>13</v>
      </c>
      <c r="K72" s="11" t="s">
        <v>1892</v>
      </c>
      <c r="L72" s="5">
        <v>10</v>
      </c>
      <c r="M72" s="5" t="s">
        <v>11</v>
      </c>
    </row>
    <row r="73" spans="1:13" s="2" customFormat="1" ht="33.75" customHeight="1">
      <c r="A73" s="10">
        <v>73</v>
      </c>
      <c r="B73" s="4" t="s">
        <v>1519</v>
      </c>
      <c r="C73" s="5" t="s">
        <v>1520</v>
      </c>
      <c r="D73" s="5" t="s">
        <v>1521</v>
      </c>
      <c r="E73" s="5" t="s">
        <v>471</v>
      </c>
      <c r="F73" s="5">
        <f>VLOOKUP(E73,'参数表'!F:G,2,FALSE)</f>
        <v>2</v>
      </c>
      <c r="G73" s="5" t="s">
        <v>509</v>
      </c>
      <c r="H73" s="5" t="s">
        <v>1518</v>
      </c>
      <c r="I73" s="5">
        <f>VLOOKUP(G73,'参数表'!A:B,2,FALSE)</f>
        <v>2.3</v>
      </c>
      <c r="J73" s="13" t="s">
        <v>13</v>
      </c>
      <c r="K73" s="11" t="s">
        <v>1894</v>
      </c>
      <c r="L73" s="5">
        <v>5</v>
      </c>
      <c r="M73" s="5" t="s">
        <v>11</v>
      </c>
    </row>
    <row r="74" spans="1:13" s="2" customFormat="1" ht="33.75" customHeight="1">
      <c r="A74" s="10">
        <v>74</v>
      </c>
      <c r="B74" s="4" t="s">
        <v>1841</v>
      </c>
      <c r="C74" s="5" t="s">
        <v>1842</v>
      </c>
      <c r="D74" s="5" t="s">
        <v>1147</v>
      </c>
      <c r="E74" s="5" t="s">
        <v>471</v>
      </c>
      <c r="F74" s="5">
        <f>VLOOKUP(E74,'参数表'!F:G,2,FALSE)</f>
        <v>2</v>
      </c>
      <c r="G74" s="5" t="s">
        <v>509</v>
      </c>
      <c r="H74" s="5" t="s">
        <v>1144</v>
      </c>
      <c r="I74" s="5">
        <f>VLOOKUP(G74,'参数表'!A:B,2,FALSE)</f>
        <v>2.3</v>
      </c>
      <c r="J74" s="13" t="s">
        <v>13</v>
      </c>
      <c r="K74" s="11" t="s">
        <v>1892</v>
      </c>
      <c r="L74" s="5">
        <v>5</v>
      </c>
      <c r="M74" s="5" t="s">
        <v>11</v>
      </c>
    </row>
    <row r="75" spans="1:13" s="2" customFormat="1" ht="33.75" customHeight="1">
      <c r="A75" s="10">
        <v>75</v>
      </c>
      <c r="B75" s="4" t="s">
        <v>1515</v>
      </c>
      <c r="C75" s="5" t="s">
        <v>1516</v>
      </c>
      <c r="D75" s="5" t="s">
        <v>1517</v>
      </c>
      <c r="E75" s="5" t="s">
        <v>471</v>
      </c>
      <c r="F75" s="5">
        <f>VLOOKUP(E75,'参数表'!F:G,2,FALSE)</f>
        <v>2</v>
      </c>
      <c r="G75" s="5" t="s">
        <v>509</v>
      </c>
      <c r="H75" s="5" t="s">
        <v>1518</v>
      </c>
      <c r="I75" s="5">
        <f>VLOOKUP(G75,'参数表'!A:B,2,FALSE)</f>
        <v>2.3</v>
      </c>
      <c r="J75" s="13" t="s">
        <v>13</v>
      </c>
      <c r="K75" s="11" t="s">
        <v>1894</v>
      </c>
      <c r="L75" s="5">
        <v>4.5</v>
      </c>
      <c r="M75" s="5" t="s">
        <v>11</v>
      </c>
    </row>
    <row r="76" spans="1:13" s="2" customFormat="1" ht="33.75" customHeight="1">
      <c r="A76" s="10">
        <v>76</v>
      </c>
      <c r="B76" s="4" t="s">
        <v>1588</v>
      </c>
      <c r="C76" s="5" t="s">
        <v>1589</v>
      </c>
      <c r="D76" s="5" t="s">
        <v>1590</v>
      </c>
      <c r="E76" s="5" t="s">
        <v>471</v>
      </c>
      <c r="F76" s="5">
        <f>VLOOKUP(E76,'参数表'!F:G,2,FALSE)</f>
        <v>2</v>
      </c>
      <c r="G76" s="5" t="s">
        <v>509</v>
      </c>
      <c r="H76" s="5" t="s">
        <v>1144</v>
      </c>
      <c r="I76" s="5">
        <f>VLOOKUP(G76,'参数表'!A:B,2,FALSE)</f>
        <v>2.3</v>
      </c>
      <c r="J76" s="13" t="s">
        <v>13</v>
      </c>
      <c r="K76" s="11" t="s">
        <v>1892</v>
      </c>
      <c r="L76" s="5">
        <v>4</v>
      </c>
      <c r="M76" s="5" t="s">
        <v>11</v>
      </c>
    </row>
    <row r="77" spans="1:13" s="2" customFormat="1" ht="33.75" customHeight="1">
      <c r="A77" s="10">
        <v>77</v>
      </c>
      <c r="B77" s="4" t="s">
        <v>1843</v>
      </c>
      <c r="C77" s="5" t="s">
        <v>1844</v>
      </c>
      <c r="D77" s="5" t="s">
        <v>1845</v>
      </c>
      <c r="E77" s="5" t="s">
        <v>471</v>
      </c>
      <c r="F77" s="5">
        <f>VLOOKUP(E77,'参数表'!F:G,2,FALSE)</f>
        <v>2</v>
      </c>
      <c r="G77" s="5" t="s">
        <v>509</v>
      </c>
      <c r="H77" s="5" t="s">
        <v>1144</v>
      </c>
      <c r="I77" s="5">
        <f>VLOOKUP(G77,'参数表'!A:B,2,FALSE)</f>
        <v>2.3</v>
      </c>
      <c r="J77" s="13" t="s">
        <v>13</v>
      </c>
      <c r="K77" s="11" t="s">
        <v>1892</v>
      </c>
      <c r="L77" s="5">
        <v>4</v>
      </c>
      <c r="M77" s="5" t="s">
        <v>11</v>
      </c>
    </row>
    <row r="78" spans="1:13" s="2" customFormat="1" ht="33.75" customHeight="1">
      <c r="A78" s="10">
        <v>78</v>
      </c>
      <c r="B78" s="4" t="s">
        <v>1846</v>
      </c>
      <c r="C78" s="5" t="s">
        <v>1847</v>
      </c>
      <c r="D78" s="5" t="s">
        <v>1848</v>
      </c>
      <c r="E78" s="5" t="s">
        <v>471</v>
      </c>
      <c r="F78" s="5">
        <f>VLOOKUP(E78,'参数表'!F:G,2,FALSE)</f>
        <v>2</v>
      </c>
      <c r="G78" s="5" t="s">
        <v>509</v>
      </c>
      <c r="H78" s="5" t="s">
        <v>1144</v>
      </c>
      <c r="I78" s="5">
        <f>VLOOKUP(G78,'参数表'!A:B,2,FALSE)</f>
        <v>2.3</v>
      </c>
      <c r="J78" s="13" t="s">
        <v>13</v>
      </c>
      <c r="K78" s="11" t="s">
        <v>1892</v>
      </c>
      <c r="L78" s="5">
        <v>4</v>
      </c>
      <c r="M78" s="5" t="s">
        <v>11</v>
      </c>
    </row>
    <row r="79" spans="1:13" s="2" customFormat="1" ht="33.75" customHeight="1">
      <c r="A79" s="10">
        <v>79</v>
      </c>
      <c r="B79" s="4" t="s">
        <v>1849</v>
      </c>
      <c r="C79" s="5" t="s">
        <v>1850</v>
      </c>
      <c r="D79" s="5" t="s">
        <v>1427</v>
      </c>
      <c r="E79" s="5" t="s">
        <v>471</v>
      </c>
      <c r="F79" s="5">
        <f>VLOOKUP(E79,'参数表'!F:G,2,FALSE)</f>
        <v>2</v>
      </c>
      <c r="G79" s="5" t="s">
        <v>509</v>
      </c>
      <c r="H79" s="5" t="s">
        <v>1144</v>
      </c>
      <c r="I79" s="5">
        <f>VLOOKUP(G79,'参数表'!A:B,2,FALSE)</f>
        <v>2.3</v>
      </c>
      <c r="J79" s="13" t="s">
        <v>13</v>
      </c>
      <c r="K79" s="11" t="s">
        <v>1892</v>
      </c>
      <c r="L79" s="5">
        <v>4</v>
      </c>
      <c r="M79" s="5" t="s">
        <v>11</v>
      </c>
    </row>
    <row r="80" spans="1:13" s="2" customFormat="1" ht="33.75" customHeight="1">
      <c r="A80" s="10">
        <v>80</v>
      </c>
      <c r="B80" s="4" t="s">
        <v>1851</v>
      </c>
      <c r="C80" s="5" t="s">
        <v>1852</v>
      </c>
      <c r="D80" s="5" t="s">
        <v>1853</v>
      </c>
      <c r="E80" s="5" t="s">
        <v>471</v>
      </c>
      <c r="F80" s="5">
        <f>VLOOKUP(E80,'参数表'!F:G,2,FALSE)</f>
        <v>2</v>
      </c>
      <c r="G80" s="5" t="s">
        <v>509</v>
      </c>
      <c r="H80" s="5" t="s">
        <v>1144</v>
      </c>
      <c r="I80" s="5">
        <f>VLOOKUP(G80,'参数表'!A:B,2,FALSE)</f>
        <v>2.3</v>
      </c>
      <c r="J80" s="13" t="s">
        <v>13</v>
      </c>
      <c r="K80" s="11" t="s">
        <v>1892</v>
      </c>
      <c r="L80" s="5">
        <v>4</v>
      </c>
      <c r="M80" s="5" t="s">
        <v>11</v>
      </c>
    </row>
    <row r="81" spans="1:13" s="2" customFormat="1" ht="33.75" customHeight="1">
      <c r="A81" s="10">
        <v>81</v>
      </c>
      <c r="B81" s="4" t="s">
        <v>1409</v>
      </c>
      <c r="C81" s="5" t="s">
        <v>1410</v>
      </c>
      <c r="D81" s="5" t="s">
        <v>1411</v>
      </c>
      <c r="E81" s="5" t="s">
        <v>471</v>
      </c>
      <c r="F81" s="5">
        <f>VLOOKUP(E81,'参数表'!F:G,2,FALSE)</f>
        <v>2</v>
      </c>
      <c r="G81" s="13" t="s">
        <v>699</v>
      </c>
      <c r="H81" s="5" t="s">
        <v>1403</v>
      </c>
      <c r="I81" s="5">
        <f>VLOOKUP(G81,'参数表'!A:B,2,FALSE)</f>
        <v>2.6</v>
      </c>
      <c r="J81" s="13" t="s">
        <v>13</v>
      </c>
      <c r="K81" s="11" t="s">
        <v>1892</v>
      </c>
      <c r="L81" s="5">
        <v>6</v>
      </c>
      <c r="M81" s="5" t="s">
        <v>11</v>
      </c>
    </row>
    <row r="82" spans="1:13" s="2" customFormat="1" ht="33.75" customHeight="1">
      <c r="A82" s="10">
        <v>82</v>
      </c>
      <c r="B82" s="4" t="s">
        <v>1425</v>
      </c>
      <c r="C82" s="5" t="s">
        <v>1426</v>
      </c>
      <c r="D82" s="5" t="s">
        <v>1427</v>
      </c>
      <c r="E82" s="5" t="s">
        <v>471</v>
      </c>
      <c r="F82" s="5">
        <f>VLOOKUP(E82,'参数表'!F:G,2,FALSE)</f>
        <v>2</v>
      </c>
      <c r="G82" s="13" t="s">
        <v>699</v>
      </c>
      <c r="H82" s="5" t="s">
        <v>1418</v>
      </c>
      <c r="I82" s="5">
        <f>VLOOKUP(G82,'参数表'!A:B,2,FALSE)</f>
        <v>2.6</v>
      </c>
      <c r="J82" s="13" t="s">
        <v>13</v>
      </c>
      <c r="K82" s="11" t="s">
        <v>1892</v>
      </c>
      <c r="L82" s="5">
        <v>4</v>
      </c>
      <c r="M82" s="5" t="s">
        <v>11</v>
      </c>
    </row>
    <row r="83" spans="1:13" s="2" customFormat="1" ht="33.75" customHeight="1">
      <c r="A83" s="10">
        <v>83</v>
      </c>
      <c r="B83" s="4" t="s">
        <v>1339</v>
      </c>
      <c r="C83" s="5" t="s">
        <v>1340</v>
      </c>
      <c r="D83" s="5" t="s">
        <v>1341</v>
      </c>
      <c r="E83" s="5" t="s">
        <v>471</v>
      </c>
      <c r="F83" s="5">
        <f>VLOOKUP(E83,'参数表'!F:G,2,FALSE)</f>
        <v>2</v>
      </c>
      <c r="G83" s="13" t="s">
        <v>699</v>
      </c>
      <c r="H83" s="5" t="s">
        <v>21</v>
      </c>
      <c r="I83" s="5">
        <f>VLOOKUP(G83,'参数表'!A:B,2,FALSE)</f>
        <v>2.6</v>
      </c>
      <c r="J83" s="13" t="s">
        <v>13</v>
      </c>
      <c r="K83" s="11" t="s">
        <v>1892</v>
      </c>
      <c r="L83" s="5">
        <v>0.5</v>
      </c>
      <c r="M83" s="5" t="s">
        <v>11</v>
      </c>
    </row>
    <row r="84" spans="1:13" s="2" customFormat="1" ht="33.75" customHeight="1">
      <c r="A84" s="10">
        <v>84</v>
      </c>
      <c r="B84" s="4" t="s">
        <v>1375</v>
      </c>
      <c r="C84" s="5" t="s">
        <v>1376</v>
      </c>
      <c r="D84" s="5" t="s">
        <v>1377</v>
      </c>
      <c r="E84" s="5" t="s">
        <v>471</v>
      </c>
      <c r="F84" s="5">
        <f>VLOOKUP(E84,'参数表'!F:G,2,FALSE)</f>
        <v>2</v>
      </c>
      <c r="G84" s="13" t="s">
        <v>699</v>
      </c>
      <c r="H84" s="5" t="s">
        <v>21</v>
      </c>
      <c r="I84" s="5">
        <f>VLOOKUP(G84,'参数表'!A:B,2,FALSE)</f>
        <v>2.6</v>
      </c>
      <c r="J84" s="13" t="s">
        <v>13</v>
      </c>
      <c r="K84" s="11" t="s">
        <v>1892</v>
      </c>
      <c r="L84" s="5">
        <v>0.5</v>
      </c>
      <c r="M84" s="5" t="s">
        <v>11</v>
      </c>
    </row>
    <row r="85" spans="1:13" s="2" customFormat="1" ht="33.75" customHeight="1">
      <c r="A85" s="10">
        <v>85</v>
      </c>
      <c r="B85" s="4" t="s">
        <v>1116</v>
      </c>
      <c r="C85" s="5" t="s">
        <v>1117</v>
      </c>
      <c r="D85" s="5" t="s">
        <v>1118</v>
      </c>
      <c r="E85" s="5" t="s">
        <v>471</v>
      </c>
      <c r="F85" s="5">
        <f>VLOOKUP(E85,'参数表'!F:G,2,FALSE)</f>
        <v>2</v>
      </c>
      <c r="G85" s="5" t="s">
        <v>746</v>
      </c>
      <c r="H85" s="5" t="s">
        <v>747</v>
      </c>
      <c r="I85" s="5">
        <f>VLOOKUP(G85,'参数表'!A:B,2,FALSE)</f>
        <v>2.7</v>
      </c>
      <c r="J85" s="13" t="s">
        <v>13</v>
      </c>
      <c r="K85" s="11" t="s">
        <v>1892</v>
      </c>
      <c r="L85" s="5">
        <v>12</v>
      </c>
      <c r="M85" s="5" t="s">
        <v>11</v>
      </c>
    </row>
    <row r="86" spans="1:13" s="2" customFormat="1" ht="33.75" customHeight="1">
      <c r="A86" s="10">
        <v>86</v>
      </c>
      <c r="B86" s="4" t="s">
        <v>1087</v>
      </c>
      <c r="C86" s="5" t="s">
        <v>1088</v>
      </c>
      <c r="D86" s="5" t="s">
        <v>1089</v>
      </c>
      <c r="E86" s="5" t="s">
        <v>471</v>
      </c>
      <c r="F86" s="5">
        <f>VLOOKUP(E86,'参数表'!F:G,2,FALSE)</f>
        <v>2</v>
      </c>
      <c r="G86" s="5" t="s">
        <v>746</v>
      </c>
      <c r="H86" s="5" t="s">
        <v>751</v>
      </c>
      <c r="I86" s="5">
        <f>VLOOKUP(G86,'参数表'!A:B,2,FALSE)</f>
        <v>2.7</v>
      </c>
      <c r="J86" s="13" t="s">
        <v>13</v>
      </c>
      <c r="K86" s="11" t="s">
        <v>1892</v>
      </c>
      <c r="L86" s="5">
        <v>3</v>
      </c>
      <c r="M86" s="5" t="s">
        <v>11</v>
      </c>
    </row>
    <row r="87" spans="1:13" s="2" customFormat="1" ht="33.75" customHeight="1">
      <c r="A87" s="10">
        <v>87</v>
      </c>
      <c r="B87" s="4" t="s">
        <v>1438</v>
      </c>
      <c r="C87" s="5" t="s">
        <v>1439</v>
      </c>
      <c r="D87" s="5" t="s">
        <v>1440</v>
      </c>
      <c r="E87" s="5" t="s">
        <v>471</v>
      </c>
      <c r="F87" s="5">
        <f>VLOOKUP(E87,'参数表'!F:G,2,FALSE)</f>
        <v>2</v>
      </c>
      <c r="G87" s="5" t="s">
        <v>1441</v>
      </c>
      <c r="H87" s="5" t="s">
        <v>11</v>
      </c>
      <c r="I87" s="5">
        <f>VLOOKUP(G87,'参数表'!A:B,2,FALSE)</f>
        <v>2.91</v>
      </c>
      <c r="J87" s="14" t="s">
        <v>1896</v>
      </c>
      <c r="K87" s="11" t="s">
        <v>1894</v>
      </c>
      <c r="L87" s="5">
        <v>0.5</v>
      </c>
      <c r="M87" s="5"/>
    </row>
    <row r="88" spans="1:13" s="2" customFormat="1" ht="33.75" customHeight="1">
      <c r="A88" s="10">
        <v>88</v>
      </c>
      <c r="B88" s="4" t="s">
        <v>1903</v>
      </c>
      <c r="C88" s="5" t="s">
        <v>1904</v>
      </c>
      <c r="D88" s="5" t="s">
        <v>1905</v>
      </c>
      <c r="E88" s="5" t="s">
        <v>471</v>
      </c>
      <c r="F88" s="5">
        <f>VLOOKUP(E88,'参数表'!F:G,2,FALSE)</f>
        <v>2</v>
      </c>
      <c r="G88" s="5" t="s">
        <v>1951</v>
      </c>
      <c r="H88" s="5"/>
      <c r="I88" s="5">
        <f>VLOOKUP(G88,'参数表'!A:B,2,FALSE)</f>
        <v>4</v>
      </c>
      <c r="J88" s="13" t="s">
        <v>13</v>
      </c>
      <c r="K88" s="11"/>
      <c r="L88" s="5">
        <v>3.5</v>
      </c>
      <c r="M88" s="5" t="s">
        <v>1940</v>
      </c>
    </row>
    <row r="89" spans="1:13" s="2" customFormat="1" ht="33.75" customHeight="1">
      <c r="A89" s="10">
        <v>89</v>
      </c>
      <c r="B89" s="4" t="s">
        <v>1906</v>
      </c>
      <c r="C89" s="5" t="s">
        <v>1907</v>
      </c>
      <c r="D89" s="5" t="s">
        <v>1905</v>
      </c>
      <c r="E89" s="5" t="s">
        <v>471</v>
      </c>
      <c r="F89" s="5">
        <f>VLOOKUP(E89,'参数表'!F:G,2,FALSE)</f>
        <v>2</v>
      </c>
      <c r="G89" s="5" t="s">
        <v>1951</v>
      </c>
      <c r="H89" s="5"/>
      <c r="I89" s="5">
        <f>VLOOKUP(G89,'参数表'!A:B,2,FALSE)</f>
        <v>4</v>
      </c>
      <c r="J89" s="13" t="s">
        <v>13</v>
      </c>
      <c r="K89" s="11"/>
      <c r="L89" s="5">
        <v>3.5</v>
      </c>
      <c r="M89" s="5" t="s">
        <v>1941</v>
      </c>
    </row>
    <row r="90" spans="1:13" s="2" customFormat="1" ht="33.75" customHeight="1">
      <c r="A90" s="10">
        <v>90</v>
      </c>
      <c r="B90" s="4" t="s">
        <v>1908</v>
      </c>
      <c r="C90" s="5" t="s">
        <v>1909</v>
      </c>
      <c r="D90" s="5" t="s">
        <v>1910</v>
      </c>
      <c r="E90" s="5" t="s">
        <v>471</v>
      </c>
      <c r="F90" s="5">
        <f>VLOOKUP(E90,'参数表'!F:G,2,FALSE)</f>
        <v>2</v>
      </c>
      <c r="G90" s="5" t="s">
        <v>1951</v>
      </c>
      <c r="H90" s="5"/>
      <c r="I90" s="5">
        <f>VLOOKUP(G90,'参数表'!A:B,2,FALSE)</f>
        <v>4</v>
      </c>
      <c r="J90" s="13" t="s">
        <v>13</v>
      </c>
      <c r="K90" s="11"/>
      <c r="L90" s="5">
        <v>2</v>
      </c>
      <c r="M90" s="5" t="s">
        <v>1942</v>
      </c>
    </row>
    <row r="91" spans="1:13" s="2" customFormat="1" ht="33.75" customHeight="1">
      <c r="A91" s="10">
        <v>91</v>
      </c>
      <c r="B91" s="4" t="s">
        <v>1914</v>
      </c>
      <c r="C91" s="5" t="s">
        <v>1915</v>
      </c>
      <c r="D91" s="5" t="s">
        <v>1521</v>
      </c>
      <c r="E91" s="5" t="s">
        <v>471</v>
      </c>
      <c r="F91" s="5">
        <f>VLOOKUP(E91,'参数表'!F:G,2,FALSE)</f>
        <v>2</v>
      </c>
      <c r="G91" s="5" t="s">
        <v>1951</v>
      </c>
      <c r="H91" s="5"/>
      <c r="I91" s="5">
        <f>VLOOKUP(G91,'参数表'!A:B,2,FALSE)</f>
        <v>4</v>
      </c>
      <c r="J91" s="13" t="s">
        <v>13</v>
      </c>
      <c r="K91" s="11"/>
      <c r="L91" s="5">
        <v>0.3</v>
      </c>
      <c r="M91" s="5" t="s">
        <v>1944</v>
      </c>
    </row>
    <row r="92" spans="1:13" s="2" customFormat="1" ht="33.75" customHeight="1">
      <c r="A92" s="10">
        <v>92</v>
      </c>
      <c r="B92" s="4" t="s">
        <v>1916</v>
      </c>
      <c r="C92" s="5" t="s">
        <v>1917</v>
      </c>
      <c r="D92" s="5" t="s">
        <v>1521</v>
      </c>
      <c r="E92" s="5" t="s">
        <v>471</v>
      </c>
      <c r="F92" s="5">
        <f>VLOOKUP(E92,'参数表'!F:G,2,FALSE)</f>
        <v>2</v>
      </c>
      <c r="G92" s="5" t="s">
        <v>1951</v>
      </c>
      <c r="H92" s="5"/>
      <c r="I92" s="5">
        <f>VLOOKUP(G92,'参数表'!A:B,2,FALSE)</f>
        <v>4</v>
      </c>
      <c r="J92" s="13" t="s">
        <v>13</v>
      </c>
      <c r="K92" s="11"/>
      <c r="L92" s="5">
        <v>0.3</v>
      </c>
      <c r="M92" s="5" t="s">
        <v>1944</v>
      </c>
    </row>
    <row r="93" spans="1:13" s="2" customFormat="1" ht="33.75" customHeight="1">
      <c r="A93" s="10">
        <v>93</v>
      </c>
      <c r="B93" s="4" t="s">
        <v>1918</v>
      </c>
      <c r="C93" s="5" t="s">
        <v>1919</v>
      </c>
      <c r="D93" s="5" t="s">
        <v>1905</v>
      </c>
      <c r="E93" s="5" t="s">
        <v>471</v>
      </c>
      <c r="F93" s="5">
        <f>VLOOKUP(E93,'参数表'!F:G,2,FALSE)</f>
        <v>2</v>
      </c>
      <c r="G93" s="5" t="s">
        <v>1951</v>
      </c>
      <c r="H93" s="5"/>
      <c r="I93" s="5">
        <f>VLOOKUP(G93,'参数表'!A:B,2,FALSE)</f>
        <v>4</v>
      </c>
      <c r="J93" s="13" t="s">
        <v>13</v>
      </c>
      <c r="K93" s="11"/>
      <c r="L93" s="5">
        <v>2</v>
      </c>
      <c r="M93" s="5" t="s">
        <v>1940</v>
      </c>
    </row>
    <row r="94" spans="1:13" s="2" customFormat="1" ht="33.75" customHeight="1">
      <c r="A94" s="10">
        <v>94</v>
      </c>
      <c r="B94" s="4" t="s">
        <v>1920</v>
      </c>
      <c r="C94" s="5" t="s">
        <v>1921</v>
      </c>
      <c r="D94" s="5" t="s">
        <v>1905</v>
      </c>
      <c r="E94" s="5" t="s">
        <v>471</v>
      </c>
      <c r="F94" s="5">
        <f>VLOOKUP(E94,'参数表'!F:G,2,FALSE)</f>
        <v>2</v>
      </c>
      <c r="G94" s="5" t="s">
        <v>1951</v>
      </c>
      <c r="H94" s="5"/>
      <c r="I94" s="5">
        <f>VLOOKUP(G94,'参数表'!A:B,2,FALSE)</f>
        <v>4</v>
      </c>
      <c r="J94" s="13" t="s">
        <v>13</v>
      </c>
      <c r="K94" s="11"/>
      <c r="L94" s="5">
        <v>2</v>
      </c>
      <c r="M94" s="5" t="s">
        <v>1945</v>
      </c>
    </row>
    <row r="95" spans="1:13" s="2" customFormat="1" ht="33.75" customHeight="1">
      <c r="A95" s="10">
        <v>95</v>
      </c>
      <c r="B95" s="4" t="s">
        <v>1922</v>
      </c>
      <c r="C95" s="5" t="s">
        <v>1923</v>
      </c>
      <c r="D95" s="5" t="s">
        <v>1924</v>
      </c>
      <c r="E95" s="5" t="s">
        <v>471</v>
      </c>
      <c r="F95" s="5">
        <f>VLOOKUP(E95,'参数表'!F:G,2,FALSE)</f>
        <v>2</v>
      </c>
      <c r="G95" s="5" t="s">
        <v>1951</v>
      </c>
      <c r="H95" s="5"/>
      <c r="I95" s="5">
        <f>VLOOKUP(G95,'参数表'!A:B,2,FALSE)</f>
        <v>4</v>
      </c>
      <c r="J95" s="13" t="s">
        <v>13</v>
      </c>
      <c r="K95" s="11"/>
      <c r="L95" s="5">
        <v>2</v>
      </c>
      <c r="M95" s="5" t="s">
        <v>1946</v>
      </c>
    </row>
    <row r="96" spans="1:13" s="2" customFormat="1" ht="33.75" customHeight="1">
      <c r="A96" s="10">
        <v>96</v>
      </c>
      <c r="B96" s="4" t="s">
        <v>1925</v>
      </c>
      <c r="C96" s="5" t="s">
        <v>1926</v>
      </c>
      <c r="D96" s="5" t="s">
        <v>1927</v>
      </c>
      <c r="E96" s="5" t="s">
        <v>471</v>
      </c>
      <c r="F96" s="5">
        <f>VLOOKUP(E96,'参数表'!F:G,2,FALSE)</f>
        <v>2</v>
      </c>
      <c r="G96" s="5" t="s">
        <v>1951</v>
      </c>
      <c r="H96" s="5"/>
      <c r="I96" s="5">
        <f>VLOOKUP(G96,'参数表'!A:B,2,FALSE)</f>
        <v>4</v>
      </c>
      <c r="J96" s="13" t="s">
        <v>13</v>
      </c>
      <c r="K96" s="11"/>
      <c r="L96" s="5">
        <v>4</v>
      </c>
      <c r="M96" s="5" t="s">
        <v>1947</v>
      </c>
    </row>
    <row r="97" spans="1:13" s="2" customFormat="1" ht="33.75" customHeight="1">
      <c r="A97" s="10">
        <v>97</v>
      </c>
      <c r="B97" s="4" t="s">
        <v>1928</v>
      </c>
      <c r="C97" s="5" t="s">
        <v>1929</v>
      </c>
      <c r="D97" s="5" t="s">
        <v>1521</v>
      </c>
      <c r="E97" s="5" t="s">
        <v>471</v>
      </c>
      <c r="F97" s="5">
        <f>VLOOKUP(E97,'参数表'!F:G,2,FALSE)</f>
        <v>2</v>
      </c>
      <c r="G97" s="5" t="s">
        <v>1951</v>
      </c>
      <c r="H97" s="5"/>
      <c r="I97" s="5">
        <f>VLOOKUP(G97,'参数表'!A:B,2,FALSE)</f>
        <v>4</v>
      </c>
      <c r="J97" s="13" t="s">
        <v>13</v>
      </c>
      <c r="K97" s="11"/>
      <c r="L97" s="5">
        <v>7</v>
      </c>
      <c r="M97" s="5" t="s">
        <v>1947</v>
      </c>
    </row>
    <row r="98" spans="1:13" s="2" customFormat="1" ht="33.75" customHeight="1">
      <c r="A98" s="10">
        <v>98</v>
      </c>
      <c r="B98" s="4" t="s">
        <v>1930</v>
      </c>
      <c r="C98" s="5" t="s">
        <v>1931</v>
      </c>
      <c r="D98" s="5" t="s">
        <v>1932</v>
      </c>
      <c r="E98" s="5" t="s">
        <v>471</v>
      </c>
      <c r="F98" s="5">
        <f>VLOOKUP(E98,'参数表'!F:G,2,FALSE)</f>
        <v>2</v>
      </c>
      <c r="G98" s="5" t="s">
        <v>1951</v>
      </c>
      <c r="H98" s="5"/>
      <c r="I98" s="5">
        <f>VLOOKUP(G98,'参数表'!A:B,2,FALSE)</f>
        <v>4</v>
      </c>
      <c r="J98" s="13" t="s">
        <v>13</v>
      </c>
      <c r="K98" s="11"/>
      <c r="L98" s="5">
        <v>4</v>
      </c>
      <c r="M98" s="5" t="s">
        <v>1947</v>
      </c>
    </row>
    <row r="99" spans="1:13" s="2" customFormat="1" ht="33.75" customHeight="1">
      <c r="A99" s="10">
        <v>99</v>
      </c>
      <c r="B99" s="4" t="s">
        <v>1933</v>
      </c>
      <c r="C99" s="5" t="s">
        <v>1934</v>
      </c>
      <c r="D99" s="5" t="s">
        <v>1935</v>
      </c>
      <c r="E99" s="5" t="s">
        <v>471</v>
      </c>
      <c r="F99" s="5">
        <f>VLOOKUP(E99,'参数表'!F:G,2,FALSE)</f>
        <v>2</v>
      </c>
      <c r="G99" s="5" t="s">
        <v>1951</v>
      </c>
      <c r="H99" s="5"/>
      <c r="I99" s="5">
        <f>VLOOKUP(G99,'参数表'!A:B,2,FALSE)</f>
        <v>4</v>
      </c>
      <c r="J99" s="13" t="s">
        <v>13</v>
      </c>
      <c r="K99" s="11"/>
      <c r="L99" s="5">
        <v>10</v>
      </c>
      <c r="M99" s="5" t="s">
        <v>1948</v>
      </c>
    </row>
    <row r="100" spans="1:13" s="2" customFormat="1" ht="33.75" customHeight="1">
      <c r="A100" s="10">
        <v>100</v>
      </c>
      <c r="B100" s="4" t="s">
        <v>1936</v>
      </c>
      <c r="C100" s="5" t="s">
        <v>1937</v>
      </c>
      <c r="D100" s="5" t="s">
        <v>1905</v>
      </c>
      <c r="E100" s="5" t="s">
        <v>471</v>
      </c>
      <c r="F100" s="5">
        <f>VLOOKUP(E100,'参数表'!F:G,2,FALSE)</f>
        <v>2</v>
      </c>
      <c r="G100" s="5" t="s">
        <v>1951</v>
      </c>
      <c r="H100" s="5"/>
      <c r="I100" s="5">
        <f>VLOOKUP(G100,'参数表'!A:B,2,FALSE)</f>
        <v>4</v>
      </c>
      <c r="J100" s="13" t="s">
        <v>13</v>
      </c>
      <c r="K100" s="11"/>
      <c r="L100" s="5">
        <v>2</v>
      </c>
      <c r="M100" s="5" t="s">
        <v>1949</v>
      </c>
    </row>
    <row r="101" spans="1:13" s="2" customFormat="1" ht="33.75" customHeight="1">
      <c r="A101" s="10">
        <v>101</v>
      </c>
      <c r="B101" s="4" t="s">
        <v>1938</v>
      </c>
      <c r="C101" s="5" t="s">
        <v>1939</v>
      </c>
      <c r="D101" s="5" t="s">
        <v>1905</v>
      </c>
      <c r="E101" s="5" t="s">
        <v>471</v>
      </c>
      <c r="F101" s="5">
        <f>VLOOKUP(E101,'参数表'!F:G,2,FALSE)</f>
        <v>2</v>
      </c>
      <c r="G101" s="5" t="s">
        <v>1951</v>
      </c>
      <c r="H101" s="5"/>
      <c r="I101" s="5">
        <f>VLOOKUP(G101,'参数表'!A:B,2,FALSE)</f>
        <v>4</v>
      </c>
      <c r="J101" s="13" t="s">
        <v>13</v>
      </c>
      <c r="K101" s="11"/>
      <c r="L101" s="5">
        <v>2</v>
      </c>
      <c r="M101" s="5" t="s">
        <v>1950</v>
      </c>
    </row>
    <row r="102" spans="1:13" s="2" customFormat="1" ht="33.75" customHeight="1">
      <c r="A102" s="10">
        <v>102</v>
      </c>
      <c r="B102" s="4" t="s">
        <v>472</v>
      </c>
      <c r="C102" s="5" t="s">
        <v>473</v>
      </c>
      <c r="D102" s="5" t="s">
        <v>474</v>
      </c>
      <c r="E102" s="5" t="s">
        <v>471</v>
      </c>
      <c r="F102" s="5">
        <f>VLOOKUP(E102,'参数表'!F:G,2,FALSE)</f>
        <v>2</v>
      </c>
      <c r="G102" s="5" t="s">
        <v>103</v>
      </c>
      <c r="H102" s="5" t="s">
        <v>104</v>
      </c>
      <c r="I102" s="5">
        <f>VLOOKUP(G102,'参数表'!A:B,2,FALSE)</f>
        <v>5</v>
      </c>
      <c r="J102" s="13" t="s">
        <v>13</v>
      </c>
      <c r="K102" s="11" t="s">
        <v>1893</v>
      </c>
      <c r="L102" s="5">
        <v>5</v>
      </c>
      <c r="M102" s="5" t="s">
        <v>11</v>
      </c>
    </row>
    <row r="103" spans="1:13" s="2" customFormat="1" ht="33.75" customHeight="1">
      <c r="A103" s="10">
        <v>103</v>
      </c>
      <c r="B103" s="4" t="s">
        <v>475</v>
      </c>
      <c r="C103" s="5" t="s">
        <v>476</v>
      </c>
      <c r="D103" s="5" t="s">
        <v>477</v>
      </c>
      <c r="E103" s="5" t="s">
        <v>471</v>
      </c>
      <c r="F103" s="5">
        <f>VLOOKUP(E103,'参数表'!F:G,2,FALSE)</f>
        <v>2</v>
      </c>
      <c r="G103" s="5" t="s">
        <v>103</v>
      </c>
      <c r="H103" s="5" t="s">
        <v>104</v>
      </c>
      <c r="I103" s="5">
        <f>VLOOKUP(G103,'参数表'!A:B,2,FALSE)</f>
        <v>5</v>
      </c>
      <c r="J103" s="13" t="s">
        <v>13</v>
      </c>
      <c r="K103" s="11" t="s">
        <v>1893</v>
      </c>
      <c r="L103" s="5">
        <v>4.43</v>
      </c>
      <c r="M103" s="5" t="s">
        <v>11</v>
      </c>
    </row>
    <row r="104" spans="1:13" s="2" customFormat="1" ht="33.75" customHeight="1">
      <c r="A104" s="10">
        <v>104</v>
      </c>
      <c r="B104" s="4" t="s">
        <v>468</v>
      </c>
      <c r="C104" s="5" t="s">
        <v>469</v>
      </c>
      <c r="D104" s="5" t="s">
        <v>470</v>
      </c>
      <c r="E104" s="5" t="s">
        <v>471</v>
      </c>
      <c r="F104" s="5">
        <f>VLOOKUP(E104,'参数表'!F:G,2,FALSE)</f>
        <v>2</v>
      </c>
      <c r="G104" s="5" t="s">
        <v>103</v>
      </c>
      <c r="H104" s="5" t="s">
        <v>104</v>
      </c>
      <c r="I104" s="5">
        <f>VLOOKUP(G104,'参数表'!A:B,2,FALSE)</f>
        <v>5</v>
      </c>
      <c r="J104" s="13" t="s">
        <v>13</v>
      </c>
      <c r="K104" s="11" t="s">
        <v>1893</v>
      </c>
      <c r="L104" s="5">
        <v>2</v>
      </c>
      <c r="M104" s="5" t="s">
        <v>11</v>
      </c>
    </row>
    <row r="105" spans="1:13" s="2" customFormat="1" ht="33.75" customHeight="1">
      <c r="A105" s="10">
        <v>105</v>
      </c>
      <c r="B105" s="4" t="s">
        <v>1234</v>
      </c>
      <c r="C105" s="10">
        <v>21675024</v>
      </c>
      <c r="D105" s="5" t="s">
        <v>669</v>
      </c>
      <c r="E105" s="5" t="s">
        <v>18</v>
      </c>
      <c r="F105" s="5">
        <f>VLOOKUP(E105,'参数表'!F:G,2,FALSE)</f>
        <v>3</v>
      </c>
      <c r="G105" s="5" t="s">
        <v>504</v>
      </c>
      <c r="H105" s="5" t="s">
        <v>1148</v>
      </c>
      <c r="I105" s="5">
        <f>VLOOKUP(G105,'参数表'!A:B,2,FALSE)</f>
        <v>1.2</v>
      </c>
      <c r="J105" s="13" t="s">
        <v>13</v>
      </c>
      <c r="K105" s="11" t="s">
        <v>1891</v>
      </c>
      <c r="L105" s="5">
        <v>78</v>
      </c>
      <c r="M105" s="5" t="s">
        <v>11</v>
      </c>
    </row>
    <row r="106" spans="1:13" s="2" customFormat="1" ht="33.75" customHeight="1">
      <c r="A106" s="10">
        <v>106</v>
      </c>
      <c r="B106" s="4" t="s">
        <v>1230</v>
      </c>
      <c r="C106" s="10">
        <v>51602053</v>
      </c>
      <c r="D106" s="5" t="s">
        <v>1231</v>
      </c>
      <c r="E106" s="5" t="s">
        <v>18</v>
      </c>
      <c r="F106" s="5">
        <f>VLOOKUP(E106,'参数表'!F:G,2,FALSE)</f>
        <v>3</v>
      </c>
      <c r="G106" s="5" t="s">
        <v>504</v>
      </c>
      <c r="H106" s="5" t="s">
        <v>1193</v>
      </c>
      <c r="I106" s="5">
        <f>VLOOKUP(G106,'参数表'!A:B,2,FALSE)</f>
        <v>1.2</v>
      </c>
      <c r="J106" s="13" t="s">
        <v>13</v>
      </c>
      <c r="K106" s="11" t="s">
        <v>1892</v>
      </c>
      <c r="L106" s="5">
        <v>23.66</v>
      </c>
      <c r="M106" s="5" t="s">
        <v>11</v>
      </c>
    </row>
    <row r="107" spans="1:13" s="2" customFormat="1" ht="33.75" customHeight="1">
      <c r="A107" s="10">
        <v>107</v>
      </c>
      <c r="B107" s="4" t="s">
        <v>1236</v>
      </c>
      <c r="C107" s="10">
        <v>21603032</v>
      </c>
      <c r="D107" s="5" t="s">
        <v>1086</v>
      </c>
      <c r="E107" s="5" t="s">
        <v>18</v>
      </c>
      <c r="F107" s="5">
        <f>VLOOKUP(E107,'参数表'!F:G,2,FALSE)</f>
        <v>3</v>
      </c>
      <c r="G107" s="5" t="s">
        <v>504</v>
      </c>
      <c r="H107" s="5" t="s">
        <v>1193</v>
      </c>
      <c r="I107" s="5">
        <f>VLOOKUP(G107,'参数表'!A:B,2,FALSE)</f>
        <v>1.2</v>
      </c>
      <c r="J107" s="13" t="s">
        <v>13</v>
      </c>
      <c r="K107" s="11" t="s">
        <v>1892</v>
      </c>
      <c r="L107" s="5">
        <v>23.4</v>
      </c>
      <c r="M107" s="5" t="s">
        <v>11</v>
      </c>
    </row>
    <row r="108" spans="1:13" s="2" customFormat="1" ht="33.75" customHeight="1">
      <c r="A108" s="10">
        <v>108</v>
      </c>
      <c r="B108" s="4" t="s">
        <v>1192</v>
      </c>
      <c r="C108" s="10">
        <v>81603094</v>
      </c>
      <c r="D108" s="5" t="s">
        <v>648</v>
      </c>
      <c r="E108" s="5" t="s">
        <v>18</v>
      </c>
      <c r="F108" s="5">
        <f>VLOOKUP(E108,'参数表'!F:G,2,FALSE)</f>
        <v>3</v>
      </c>
      <c r="G108" s="5" t="s">
        <v>504</v>
      </c>
      <c r="H108" s="5" t="s">
        <v>1193</v>
      </c>
      <c r="I108" s="5">
        <f>VLOOKUP(G108,'参数表'!A:B,2,FALSE)</f>
        <v>1.2</v>
      </c>
      <c r="J108" s="13" t="s">
        <v>13</v>
      </c>
      <c r="K108" s="11" t="s">
        <v>1892</v>
      </c>
      <c r="L108" s="5">
        <v>20.76</v>
      </c>
      <c r="M108" s="5" t="s">
        <v>11</v>
      </c>
    </row>
    <row r="109" spans="1:13" s="2" customFormat="1" ht="33.75" customHeight="1">
      <c r="A109" s="10">
        <v>109</v>
      </c>
      <c r="B109" s="4" t="s">
        <v>36</v>
      </c>
      <c r="C109" s="5" t="s">
        <v>37</v>
      </c>
      <c r="D109" s="5" t="s">
        <v>38</v>
      </c>
      <c r="E109" s="5" t="s">
        <v>18</v>
      </c>
      <c r="F109" s="5">
        <f>VLOOKUP(E109,'参数表'!F:G,2,FALSE)</f>
        <v>3</v>
      </c>
      <c r="G109" s="5" t="s">
        <v>27</v>
      </c>
      <c r="H109" s="5" t="s">
        <v>11</v>
      </c>
      <c r="I109" s="5">
        <f>VLOOKUP(G109,'参数表'!A:B,2,FALSE)</f>
        <v>1.3</v>
      </c>
      <c r="J109" s="13" t="s">
        <v>13</v>
      </c>
      <c r="K109" s="11" t="s">
        <v>1892</v>
      </c>
      <c r="L109" s="5">
        <v>40</v>
      </c>
      <c r="M109" s="5" t="s">
        <v>1889</v>
      </c>
    </row>
    <row r="110" spans="1:13" s="2" customFormat="1" ht="33.75" customHeight="1">
      <c r="A110" s="10">
        <v>110</v>
      </c>
      <c r="B110" s="4" t="s">
        <v>92</v>
      </c>
      <c r="C110" s="5" t="s">
        <v>93</v>
      </c>
      <c r="D110" s="5" t="s">
        <v>94</v>
      </c>
      <c r="E110" s="5" t="s">
        <v>18</v>
      </c>
      <c r="F110" s="5">
        <f>VLOOKUP(E110,'参数表'!F:G,2,FALSE)</f>
        <v>3</v>
      </c>
      <c r="G110" s="5" t="s">
        <v>27</v>
      </c>
      <c r="H110" s="5" t="s">
        <v>11</v>
      </c>
      <c r="I110" s="5">
        <f>VLOOKUP(G110,'参数表'!A:B,2,FALSE)</f>
        <v>1.3</v>
      </c>
      <c r="J110" s="13" t="s">
        <v>20</v>
      </c>
      <c r="K110" s="11" t="s">
        <v>1892</v>
      </c>
      <c r="L110" s="5">
        <v>20</v>
      </c>
      <c r="M110" s="5" t="s">
        <v>114</v>
      </c>
    </row>
    <row r="111" spans="1:13" s="2" customFormat="1" ht="33.75" customHeight="1">
      <c r="A111" s="10">
        <v>111</v>
      </c>
      <c r="B111" s="4" t="s">
        <v>756</v>
      </c>
      <c r="C111" s="5" t="s">
        <v>757</v>
      </c>
      <c r="D111" s="5" t="s">
        <v>94</v>
      </c>
      <c r="E111" s="5" t="s">
        <v>18</v>
      </c>
      <c r="F111" s="5">
        <f>VLOOKUP(E111,'参数表'!F:G,2,FALSE)</f>
        <v>3</v>
      </c>
      <c r="G111" s="5" t="s">
        <v>755</v>
      </c>
      <c r="H111" s="5" t="s">
        <v>11</v>
      </c>
      <c r="I111" s="5">
        <f>VLOOKUP(G111,'参数表'!A:B,2,FALSE)</f>
        <v>2.2</v>
      </c>
      <c r="J111" s="13" t="s">
        <v>13</v>
      </c>
      <c r="K111" s="11" t="s">
        <v>1892</v>
      </c>
      <c r="L111" s="5">
        <v>20</v>
      </c>
      <c r="M111" s="5" t="s">
        <v>11</v>
      </c>
    </row>
    <row r="112" spans="1:13" s="2" customFormat="1" ht="33.75" customHeight="1">
      <c r="A112" s="10">
        <v>112</v>
      </c>
      <c r="B112" s="4" t="s">
        <v>672</v>
      </c>
      <c r="C112" s="5" t="s">
        <v>673</v>
      </c>
      <c r="D112" s="5" t="s">
        <v>674</v>
      </c>
      <c r="E112" s="5" t="s">
        <v>18</v>
      </c>
      <c r="F112" s="5">
        <f>VLOOKUP(E112,'参数表'!F:G,2,FALSE)</f>
        <v>3</v>
      </c>
      <c r="G112" s="5" t="s">
        <v>509</v>
      </c>
      <c r="H112" s="5" t="s">
        <v>510</v>
      </c>
      <c r="I112" s="5">
        <f>VLOOKUP(G112,'参数表'!A:B,2,FALSE)</f>
        <v>2.3</v>
      </c>
      <c r="J112" s="13" t="s">
        <v>13</v>
      </c>
      <c r="K112" s="11" t="s">
        <v>1892</v>
      </c>
      <c r="L112" s="5">
        <v>100</v>
      </c>
      <c r="M112" s="5" t="s">
        <v>11</v>
      </c>
    </row>
    <row r="113" spans="1:13" s="2" customFormat="1" ht="33.75" customHeight="1">
      <c r="A113" s="10">
        <v>113</v>
      </c>
      <c r="B113" s="4" t="s">
        <v>675</v>
      </c>
      <c r="C113" s="5" t="s">
        <v>676</v>
      </c>
      <c r="D113" s="5" t="s">
        <v>677</v>
      </c>
      <c r="E113" s="5" t="s">
        <v>18</v>
      </c>
      <c r="F113" s="5">
        <f>VLOOKUP(E113,'参数表'!F:G,2,FALSE)</f>
        <v>3</v>
      </c>
      <c r="G113" s="5" t="s">
        <v>509</v>
      </c>
      <c r="H113" s="5" t="s">
        <v>510</v>
      </c>
      <c r="I113" s="5">
        <f>VLOOKUP(G113,'参数表'!A:B,2,FALSE)</f>
        <v>2.3</v>
      </c>
      <c r="J113" s="13" t="s">
        <v>13</v>
      </c>
      <c r="K113" s="11" t="s">
        <v>1892</v>
      </c>
      <c r="L113" s="5">
        <v>100</v>
      </c>
      <c r="M113" s="5" t="s">
        <v>11</v>
      </c>
    </row>
    <row r="114" spans="1:13" s="2" customFormat="1" ht="33.75" customHeight="1">
      <c r="A114" s="10">
        <v>114</v>
      </c>
      <c r="B114" s="4" t="s">
        <v>1442</v>
      </c>
      <c r="C114" s="5" t="s">
        <v>1443</v>
      </c>
      <c r="D114" s="5" t="s">
        <v>674</v>
      </c>
      <c r="E114" s="5" t="s">
        <v>18</v>
      </c>
      <c r="F114" s="5">
        <f>VLOOKUP(E114,'参数表'!F:G,2,FALSE)</f>
        <v>3</v>
      </c>
      <c r="G114" s="5" t="s">
        <v>509</v>
      </c>
      <c r="H114" s="5" t="s">
        <v>1444</v>
      </c>
      <c r="I114" s="5">
        <f>VLOOKUP(G114,'参数表'!A:B,2,FALSE)</f>
        <v>2.3</v>
      </c>
      <c r="J114" s="13" t="s">
        <v>13</v>
      </c>
      <c r="K114" s="11" t="s">
        <v>1892</v>
      </c>
      <c r="L114" s="5">
        <v>80</v>
      </c>
      <c r="M114" s="5" t="s">
        <v>11</v>
      </c>
    </row>
    <row r="115" spans="1:13" s="2" customFormat="1" ht="33.75" customHeight="1">
      <c r="A115" s="10">
        <v>115</v>
      </c>
      <c r="B115" s="4" t="s">
        <v>1445</v>
      </c>
      <c r="C115" s="5" t="s">
        <v>1446</v>
      </c>
      <c r="D115" s="5" t="s">
        <v>669</v>
      </c>
      <c r="E115" s="5" t="s">
        <v>18</v>
      </c>
      <c r="F115" s="5">
        <f>VLOOKUP(E115,'参数表'!F:G,2,FALSE)</f>
        <v>3</v>
      </c>
      <c r="G115" s="5" t="s">
        <v>509</v>
      </c>
      <c r="H115" s="5" t="s">
        <v>1444</v>
      </c>
      <c r="I115" s="5">
        <f>VLOOKUP(G115,'参数表'!A:B,2,FALSE)</f>
        <v>2.3</v>
      </c>
      <c r="J115" s="13" t="s">
        <v>13</v>
      </c>
      <c r="K115" s="11" t="s">
        <v>1892</v>
      </c>
      <c r="L115" s="5">
        <v>80</v>
      </c>
      <c r="M115" s="5" t="s">
        <v>11</v>
      </c>
    </row>
    <row r="116" spans="1:13" s="2" customFormat="1" ht="33.75" customHeight="1">
      <c r="A116" s="10">
        <v>116</v>
      </c>
      <c r="B116" s="4" t="s">
        <v>664</v>
      </c>
      <c r="C116" s="5" t="s">
        <v>665</v>
      </c>
      <c r="D116" s="5" t="s">
        <v>666</v>
      </c>
      <c r="E116" s="5" t="s">
        <v>18</v>
      </c>
      <c r="F116" s="5">
        <f>VLOOKUP(E116,'参数表'!F:G,2,FALSE)</f>
        <v>3</v>
      </c>
      <c r="G116" s="5" t="s">
        <v>509</v>
      </c>
      <c r="H116" s="5" t="s">
        <v>510</v>
      </c>
      <c r="I116" s="5">
        <f>VLOOKUP(G116,'参数表'!A:B,2,FALSE)</f>
        <v>2.3</v>
      </c>
      <c r="J116" s="13" t="s">
        <v>13</v>
      </c>
      <c r="K116" s="11" t="s">
        <v>1892</v>
      </c>
      <c r="L116" s="5">
        <v>40</v>
      </c>
      <c r="M116" s="5" t="s">
        <v>11</v>
      </c>
    </row>
    <row r="117" spans="1:13" s="2" customFormat="1" ht="33.75" customHeight="1">
      <c r="A117" s="10">
        <v>117</v>
      </c>
      <c r="B117" s="4" t="s">
        <v>667</v>
      </c>
      <c r="C117" s="5" t="s">
        <v>668</v>
      </c>
      <c r="D117" s="5" t="s">
        <v>669</v>
      </c>
      <c r="E117" s="5" t="s">
        <v>18</v>
      </c>
      <c r="F117" s="5">
        <f>VLOOKUP(E117,'参数表'!F:G,2,FALSE)</f>
        <v>3</v>
      </c>
      <c r="G117" s="5" t="s">
        <v>509</v>
      </c>
      <c r="H117" s="5" t="s">
        <v>510</v>
      </c>
      <c r="I117" s="5">
        <f>VLOOKUP(G117,'参数表'!A:B,2,FALSE)</f>
        <v>2.3</v>
      </c>
      <c r="J117" s="13" t="s">
        <v>13</v>
      </c>
      <c r="K117" s="11" t="s">
        <v>1892</v>
      </c>
      <c r="L117" s="5">
        <v>40</v>
      </c>
      <c r="M117" s="5" t="s">
        <v>11</v>
      </c>
    </row>
    <row r="118" spans="1:13" s="2" customFormat="1" ht="33.75" customHeight="1">
      <c r="A118" s="10">
        <v>118</v>
      </c>
      <c r="B118" s="4" t="s">
        <v>670</v>
      </c>
      <c r="C118" s="5" t="s">
        <v>671</v>
      </c>
      <c r="D118" s="5" t="s">
        <v>38</v>
      </c>
      <c r="E118" s="5" t="s">
        <v>18</v>
      </c>
      <c r="F118" s="5">
        <f>VLOOKUP(E118,'参数表'!F:G,2,FALSE)</f>
        <v>3</v>
      </c>
      <c r="G118" s="5" t="s">
        <v>509</v>
      </c>
      <c r="H118" s="5" t="s">
        <v>510</v>
      </c>
      <c r="I118" s="5">
        <f>VLOOKUP(G118,'参数表'!A:B,2,FALSE)</f>
        <v>2.3</v>
      </c>
      <c r="J118" s="13" t="s">
        <v>13</v>
      </c>
      <c r="K118" s="11" t="s">
        <v>1892</v>
      </c>
      <c r="L118" s="5">
        <v>40</v>
      </c>
      <c r="M118" s="5" t="s">
        <v>11</v>
      </c>
    </row>
    <row r="119" spans="1:13" s="2" customFormat="1" ht="33.75" customHeight="1">
      <c r="A119" s="10">
        <v>119</v>
      </c>
      <c r="B119" s="4" t="s">
        <v>1470</v>
      </c>
      <c r="C119" s="5" t="s">
        <v>1471</v>
      </c>
      <c r="D119" s="5" t="s">
        <v>677</v>
      </c>
      <c r="E119" s="5" t="s">
        <v>18</v>
      </c>
      <c r="F119" s="5">
        <f>VLOOKUP(E119,'参数表'!F:G,2,FALSE)</f>
        <v>3</v>
      </c>
      <c r="G119" s="5" t="s">
        <v>509</v>
      </c>
      <c r="H119" s="5" t="s">
        <v>1472</v>
      </c>
      <c r="I119" s="5">
        <f>VLOOKUP(G119,'参数表'!A:B,2,FALSE)</f>
        <v>2.3</v>
      </c>
      <c r="J119" s="13" t="s">
        <v>13</v>
      </c>
      <c r="K119" s="11" t="s">
        <v>1892</v>
      </c>
      <c r="L119" s="5">
        <v>40</v>
      </c>
      <c r="M119" s="5" t="s">
        <v>11</v>
      </c>
    </row>
    <row r="120" spans="1:13" s="2" customFormat="1" ht="33.75" customHeight="1">
      <c r="A120" s="10">
        <v>120</v>
      </c>
      <c r="B120" s="4" t="s">
        <v>1522</v>
      </c>
      <c r="C120" s="5" t="s">
        <v>1523</v>
      </c>
      <c r="D120" s="5" t="s">
        <v>642</v>
      </c>
      <c r="E120" s="5" t="s">
        <v>18</v>
      </c>
      <c r="F120" s="5">
        <f>VLOOKUP(E120,'参数表'!F:G,2,FALSE)</f>
        <v>3</v>
      </c>
      <c r="G120" s="5" t="s">
        <v>509</v>
      </c>
      <c r="H120" s="5" t="s">
        <v>1524</v>
      </c>
      <c r="I120" s="5">
        <f>VLOOKUP(G120,'参数表'!A:B,2,FALSE)</f>
        <v>2.3</v>
      </c>
      <c r="J120" s="13" t="s">
        <v>13</v>
      </c>
      <c r="K120" s="11" t="s">
        <v>1892</v>
      </c>
      <c r="L120" s="5">
        <v>25</v>
      </c>
      <c r="M120" s="5" t="s">
        <v>11</v>
      </c>
    </row>
    <row r="121" spans="1:13" s="2" customFormat="1" ht="33.75" customHeight="1">
      <c r="A121" s="10">
        <v>121</v>
      </c>
      <c r="B121" s="4" t="s">
        <v>1875</v>
      </c>
      <c r="C121" s="5" t="s">
        <v>1876</v>
      </c>
      <c r="D121" s="5" t="s">
        <v>1877</v>
      </c>
      <c r="E121" s="5" t="s">
        <v>18</v>
      </c>
      <c r="F121" s="5">
        <f>VLOOKUP(E121,'参数表'!F:G,2,FALSE)</f>
        <v>3</v>
      </c>
      <c r="G121" s="5" t="s">
        <v>509</v>
      </c>
      <c r="H121" s="5" t="s">
        <v>1878</v>
      </c>
      <c r="I121" s="5">
        <f>VLOOKUP(G121,'参数表'!A:B,2,FALSE)</f>
        <v>2.3</v>
      </c>
      <c r="J121" s="13" t="s">
        <v>13</v>
      </c>
      <c r="K121" s="11" t="s">
        <v>1892</v>
      </c>
      <c r="L121" s="5">
        <v>15</v>
      </c>
      <c r="M121" s="5" t="s">
        <v>11</v>
      </c>
    </row>
    <row r="122" spans="1:13" s="2" customFormat="1" ht="33.75" customHeight="1">
      <c r="A122" s="10">
        <v>122</v>
      </c>
      <c r="B122" s="4" t="s">
        <v>640</v>
      </c>
      <c r="C122" s="5" t="s">
        <v>641</v>
      </c>
      <c r="D122" s="5" t="s">
        <v>642</v>
      </c>
      <c r="E122" s="5" t="s">
        <v>18</v>
      </c>
      <c r="F122" s="5">
        <f>VLOOKUP(E122,'参数表'!F:G,2,FALSE)</f>
        <v>3</v>
      </c>
      <c r="G122" s="5" t="s">
        <v>509</v>
      </c>
      <c r="H122" s="5" t="s">
        <v>510</v>
      </c>
      <c r="I122" s="5">
        <f>VLOOKUP(G122,'参数表'!A:B,2,FALSE)</f>
        <v>2.3</v>
      </c>
      <c r="J122" s="13" t="s">
        <v>13</v>
      </c>
      <c r="K122" s="11" t="s">
        <v>1892</v>
      </c>
      <c r="L122" s="5">
        <v>10</v>
      </c>
      <c r="M122" s="5" t="s">
        <v>11</v>
      </c>
    </row>
    <row r="123" spans="1:13" s="2" customFormat="1" ht="33.75" customHeight="1">
      <c r="A123" s="10">
        <v>123</v>
      </c>
      <c r="B123" s="4" t="s">
        <v>643</v>
      </c>
      <c r="C123" s="5" t="s">
        <v>644</v>
      </c>
      <c r="D123" s="5" t="s">
        <v>645</v>
      </c>
      <c r="E123" s="5" t="s">
        <v>18</v>
      </c>
      <c r="F123" s="5">
        <f>VLOOKUP(E123,'参数表'!F:G,2,FALSE)</f>
        <v>3</v>
      </c>
      <c r="G123" s="5" t="s">
        <v>509</v>
      </c>
      <c r="H123" s="5" t="s">
        <v>510</v>
      </c>
      <c r="I123" s="5">
        <f>VLOOKUP(G123,'参数表'!A:B,2,FALSE)</f>
        <v>2.3</v>
      </c>
      <c r="J123" s="13" t="s">
        <v>13</v>
      </c>
      <c r="K123" s="11" t="s">
        <v>1892</v>
      </c>
      <c r="L123" s="5">
        <v>10</v>
      </c>
      <c r="M123" s="5" t="s">
        <v>11</v>
      </c>
    </row>
    <row r="124" spans="1:13" s="2" customFormat="1" ht="33.75" customHeight="1">
      <c r="A124" s="10">
        <v>124</v>
      </c>
      <c r="B124" s="4" t="s">
        <v>646</v>
      </c>
      <c r="C124" s="5" t="s">
        <v>647</v>
      </c>
      <c r="D124" s="5" t="s">
        <v>648</v>
      </c>
      <c r="E124" s="5" t="s">
        <v>18</v>
      </c>
      <c r="F124" s="5">
        <f>VLOOKUP(E124,'参数表'!F:G,2,FALSE)</f>
        <v>3</v>
      </c>
      <c r="G124" s="5" t="s">
        <v>509</v>
      </c>
      <c r="H124" s="5" t="s">
        <v>510</v>
      </c>
      <c r="I124" s="5">
        <f>VLOOKUP(G124,'参数表'!A:B,2,FALSE)</f>
        <v>2.3</v>
      </c>
      <c r="J124" s="13" t="s">
        <v>13</v>
      </c>
      <c r="K124" s="11" t="s">
        <v>1892</v>
      </c>
      <c r="L124" s="5">
        <v>10</v>
      </c>
      <c r="M124" s="5" t="s">
        <v>11</v>
      </c>
    </row>
    <row r="125" spans="1:13" s="2" customFormat="1" ht="33.75" customHeight="1">
      <c r="A125" s="10">
        <v>125</v>
      </c>
      <c r="B125" s="4" t="s">
        <v>649</v>
      </c>
      <c r="C125" s="5" t="s">
        <v>650</v>
      </c>
      <c r="D125" s="5" t="s">
        <v>651</v>
      </c>
      <c r="E125" s="5" t="s">
        <v>18</v>
      </c>
      <c r="F125" s="5">
        <f>VLOOKUP(E125,'参数表'!F:G,2,FALSE)</f>
        <v>3</v>
      </c>
      <c r="G125" s="5" t="s">
        <v>509</v>
      </c>
      <c r="H125" s="5" t="s">
        <v>510</v>
      </c>
      <c r="I125" s="5">
        <f>VLOOKUP(G125,'参数表'!A:B,2,FALSE)</f>
        <v>2.3</v>
      </c>
      <c r="J125" s="13" t="s">
        <v>13</v>
      </c>
      <c r="K125" s="11" t="s">
        <v>1892</v>
      </c>
      <c r="L125" s="5">
        <v>10</v>
      </c>
      <c r="M125" s="5" t="s">
        <v>11</v>
      </c>
    </row>
    <row r="126" spans="1:13" s="2" customFormat="1" ht="33.75" customHeight="1">
      <c r="A126" s="10">
        <v>126</v>
      </c>
      <c r="B126" s="4" t="s">
        <v>652</v>
      </c>
      <c r="C126" s="5" t="s">
        <v>653</v>
      </c>
      <c r="D126" s="5" t="s">
        <v>654</v>
      </c>
      <c r="E126" s="5" t="s">
        <v>18</v>
      </c>
      <c r="F126" s="5">
        <f>VLOOKUP(E126,'参数表'!F:G,2,FALSE)</f>
        <v>3</v>
      </c>
      <c r="G126" s="5" t="s">
        <v>509</v>
      </c>
      <c r="H126" s="5" t="s">
        <v>510</v>
      </c>
      <c r="I126" s="5">
        <f>VLOOKUP(G126,'参数表'!A:B,2,FALSE)</f>
        <v>2.3</v>
      </c>
      <c r="J126" s="13" t="s">
        <v>13</v>
      </c>
      <c r="K126" s="11" t="s">
        <v>1892</v>
      </c>
      <c r="L126" s="5">
        <v>10</v>
      </c>
      <c r="M126" s="5" t="s">
        <v>11</v>
      </c>
    </row>
    <row r="127" spans="1:13" s="2" customFormat="1" ht="33.75" customHeight="1">
      <c r="A127" s="10">
        <v>127</v>
      </c>
      <c r="B127" s="4" t="s">
        <v>655</v>
      </c>
      <c r="C127" s="5" t="s">
        <v>656</v>
      </c>
      <c r="D127" s="5" t="s">
        <v>657</v>
      </c>
      <c r="E127" s="5" t="s">
        <v>18</v>
      </c>
      <c r="F127" s="5">
        <f>VLOOKUP(E127,'参数表'!F:G,2,FALSE)</f>
        <v>3</v>
      </c>
      <c r="G127" s="5" t="s">
        <v>509</v>
      </c>
      <c r="H127" s="5" t="s">
        <v>510</v>
      </c>
      <c r="I127" s="5">
        <f>VLOOKUP(G127,'参数表'!A:B,2,FALSE)</f>
        <v>2.3</v>
      </c>
      <c r="J127" s="13" t="s">
        <v>13</v>
      </c>
      <c r="K127" s="11" t="s">
        <v>1892</v>
      </c>
      <c r="L127" s="5">
        <v>10</v>
      </c>
      <c r="M127" s="5" t="s">
        <v>11</v>
      </c>
    </row>
    <row r="128" spans="1:13" s="2" customFormat="1" ht="33.75" customHeight="1">
      <c r="A128" s="10">
        <v>128</v>
      </c>
      <c r="B128" s="4" t="s">
        <v>658</v>
      </c>
      <c r="C128" s="5" t="s">
        <v>659</v>
      </c>
      <c r="D128" s="5" t="s">
        <v>660</v>
      </c>
      <c r="E128" s="5" t="s">
        <v>18</v>
      </c>
      <c r="F128" s="5">
        <f>VLOOKUP(E128,'参数表'!F:G,2,FALSE)</f>
        <v>3</v>
      </c>
      <c r="G128" s="5" t="s">
        <v>509</v>
      </c>
      <c r="H128" s="5" t="s">
        <v>510</v>
      </c>
      <c r="I128" s="5">
        <f>VLOOKUP(G128,'参数表'!A:B,2,FALSE)</f>
        <v>2.3</v>
      </c>
      <c r="J128" s="13" t="s">
        <v>13</v>
      </c>
      <c r="K128" s="11" t="s">
        <v>1892</v>
      </c>
      <c r="L128" s="5">
        <v>10</v>
      </c>
      <c r="M128" s="5" t="s">
        <v>11</v>
      </c>
    </row>
    <row r="129" spans="1:13" s="2" customFormat="1" ht="33.75" customHeight="1">
      <c r="A129" s="10">
        <v>129</v>
      </c>
      <c r="B129" s="4" t="s">
        <v>661</v>
      </c>
      <c r="C129" s="5" t="s">
        <v>662</v>
      </c>
      <c r="D129" s="5" t="s">
        <v>663</v>
      </c>
      <c r="E129" s="5" t="s">
        <v>18</v>
      </c>
      <c r="F129" s="5">
        <f>VLOOKUP(E129,'参数表'!F:G,2,FALSE)</f>
        <v>3</v>
      </c>
      <c r="G129" s="5" t="s">
        <v>509</v>
      </c>
      <c r="H129" s="5" t="s">
        <v>510</v>
      </c>
      <c r="I129" s="5">
        <f>VLOOKUP(G129,'参数表'!A:B,2,FALSE)</f>
        <v>2.3</v>
      </c>
      <c r="J129" s="13" t="s">
        <v>13</v>
      </c>
      <c r="K129" s="11" t="s">
        <v>1892</v>
      </c>
      <c r="L129" s="5">
        <v>10</v>
      </c>
      <c r="M129" s="5" t="s">
        <v>11</v>
      </c>
    </row>
    <row r="130" spans="1:13" s="2" customFormat="1" ht="33.75" customHeight="1">
      <c r="A130" s="10">
        <v>130</v>
      </c>
      <c r="B130" s="4" t="s">
        <v>1800</v>
      </c>
      <c r="C130" s="5" t="s">
        <v>1801</v>
      </c>
      <c r="D130" s="5" t="s">
        <v>645</v>
      </c>
      <c r="E130" s="5" t="s">
        <v>18</v>
      </c>
      <c r="F130" s="5">
        <f>VLOOKUP(E130,'参数表'!F:G,2,FALSE)</f>
        <v>3</v>
      </c>
      <c r="G130" s="5" t="s">
        <v>509</v>
      </c>
      <c r="H130" s="5" t="s">
        <v>1144</v>
      </c>
      <c r="I130" s="5">
        <f>VLOOKUP(G130,'参数表'!A:B,2,FALSE)</f>
        <v>2.3</v>
      </c>
      <c r="J130" s="13" t="s">
        <v>13</v>
      </c>
      <c r="K130" s="11" t="s">
        <v>1892</v>
      </c>
      <c r="L130" s="5">
        <v>5</v>
      </c>
      <c r="M130" s="5" t="s">
        <v>11</v>
      </c>
    </row>
    <row r="131" spans="1:13" s="2" customFormat="1" ht="33.75" customHeight="1">
      <c r="A131" s="10">
        <v>131</v>
      </c>
      <c r="B131" s="4" t="s">
        <v>1819</v>
      </c>
      <c r="C131" s="5" t="s">
        <v>1820</v>
      </c>
      <c r="D131" s="5" t="s">
        <v>1821</v>
      </c>
      <c r="E131" s="5" t="s">
        <v>18</v>
      </c>
      <c r="F131" s="5">
        <f>VLOOKUP(E131,'参数表'!F:G,2,FALSE)</f>
        <v>3</v>
      </c>
      <c r="G131" s="5" t="s">
        <v>509</v>
      </c>
      <c r="H131" s="5" t="s">
        <v>1144</v>
      </c>
      <c r="I131" s="5">
        <f>VLOOKUP(G131,'参数表'!A:B,2,FALSE)</f>
        <v>2.3</v>
      </c>
      <c r="J131" s="13" t="s">
        <v>13</v>
      </c>
      <c r="K131" s="11" t="s">
        <v>1892</v>
      </c>
      <c r="L131" s="5">
        <v>5</v>
      </c>
      <c r="M131" s="5" t="s">
        <v>11</v>
      </c>
    </row>
    <row r="132" spans="1:13" s="2" customFormat="1" ht="33.75" customHeight="1">
      <c r="A132" s="10">
        <v>132</v>
      </c>
      <c r="B132" s="4" t="s">
        <v>1858</v>
      </c>
      <c r="C132" s="5" t="s">
        <v>1859</v>
      </c>
      <c r="D132" s="5" t="s">
        <v>1860</v>
      </c>
      <c r="E132" s="5" t="s">
        <v>18</v>
      </c>
      <c r="F132" s="5">
        <f>VLOOKUP(E132,'参数表'!F:G,2,FALSE)</f>
        <v>3</v>
      </c>
      <c r="G132" s="5" t="s">
        <v>509</v>
      </c>
      <c r="H132" s="5" t="s">
        <v>1144</v>
      </c>
      <c r="I132" s="5">
        <f>VLOOKUP(G132,'参数表'!A:B,2,FALSE)</f>
        <v>2.3</v>
      </c>
      <c r="J132" s="13" t="s">
        <v>13</v>
      </c>
      <c r="K132" s="11" t="s">
        <v>1892</v>
      </c>
      <c r="L132" s="5">
        <v>5</v>
      </c>
      <c r="M132" s="5" t="s">
        <v>11</v>
      </c>
    </row>
    <row r="133" spans="1:13" s="2" customFormat="1" ht="33.75" customHeight="1">
      <c r="A133" s="10">
        <v>133</v>
      </c>
      <c r="B133" s="4" t="s">
        <v>1574</v>
      </c>
      <c r="C133" s="5" t="s">
        <v>1575</v>
      </c>
      <c r="D133" s="5" t="s">
        <v>1576</v>
      </c>
      <c r="E133" s="5" t="s">
        <v>18</v>
      </c>
      <c r="F133" s="5">
        <f>VLOOKUP(E133,'参数表'!F:G,2,FALSE)</f>
        <v>3</v>
      </c>
      <c r="G133" s="5" t="s">
        <v>509</v>
      </c>
      <c r="H133" s="5" t="s">
        <v>1144</v>
      </c>
      <c r="I133" s="5">
        <f>VLOOKUP(G133,'参数表'!A:B,2,FALSE)</f>
        <v>2.3</v>
      </c>
      <c r="J133" s="13" t="s">
        <v>13</v>
      </c>
      <c r="K133" s="11" t="s">
        <v>1892</v>
      </c>
      <c r="L133" s="5">
        <v>4</v>
      </c>
      <c r="M133" s="5" t="s">
        <v>11</v>
      </c>
    </row>
    <row r="134" spans="1:13" s="2" customFormat="1" ht="33.75" customHeight="1">
      <c r="A134" s="10">
        <v>134</v>
      </c>
      <c r="B134" s="4" t="s">
        <v>1577</v>
      </c>
      <c r="C134" s="5" t="s">
        <v>1578</v>
      </c>
      <c r="D134" s="5" t="s">
        <v>1579</v>
      </c>
      <c r="E134" s="5" t="s">
        <v>18</v>
      </c>
      <c r="F134" s="5">
        <f>VLOOKUP(E134,'参数表'!F:G,2,FALSE)</f>
        <v>3</v>
      </c>
      <c r="G134" s="5" t="s">
        <v>509</v>
      </c>
      <c r="H134" s="5" t="s">
        <v>1144</v>
      </c>
      <c r="I134" s="5">
        <f>VLOOKUP(G134,'参数表'!A:B,2,FALSE)</f>
        <v>2.3</v>
      </c>
      <c r="J134" s="13" t="s">
        <v>13</v>
      </c>
      <c r="K134" s="11" t="s">
        <v>1892</v>
      </c>
      <c r="L134" s="5">
        <v>4</v>
      </c>
      <c r="M134" s="5" t="s">
        <v>11</v>
      </c>
    </row>
    <row r="135" spans="1:13" s="2" customFormat="1" ht="33.75" customHeight="1">
      <c r="A135" s="10">
        <v>135</v>
      </c>
      <c r="B135" s="4" t="s">
        <v>1580</v>
      </c>
      <c r="C135" s="5" t="s">
        <v>1581</v>
      </c>
      <c r="D135" s="5" t="s">
        <v>745</v>
      </c>
      <c r="E135" s="5" t="s">
        <v>18</v>
      </c>
      <c r="F135" s="5">
        <f>VLOOKUP(E135,'参数表'!F:G,2,FALSE)</f>
        <v>3</v>
      </c>
      <c r="G135" s="5" t="s">
        <v>509</v>
      </c>
      <c r="H135" s="5" t="s">
        <v>1144</v>
      </c>
      <c r="I135" s="5">
        <f>VLOOKUP(G135,'参数表'!A:B,2,FALSE)</f>
        <v>2.3</v>
      </c>
      <c r="J135" s="13" t="s">
        <v>13</v>
      </c>
      <c r="K135" s="11" t="s">
        <v>1892</v>
      </c>
      <c r="L135" s="5">
        <v>4</v>
      </c>
      <c r="M135" s="5" t="s">
        <v>11</v>
      </c>
    </row>
    <row r="136" spans="1:13" s="2" customFormat="1" ht="33.75" customHeight="1">
      <c r="A136" s="10">
        <v>136</v>
      </c>
      <c r="B136" s="4" t="s">
        <v>1596</v>
      </c>
      <c r="C136" s="5" t="s">
        <v>1597</v>
      </c>
      <c r="D136" s="5" t="s">
        <v>654</v>
      </c>
      <c r="E136" s="5" t="s">
        <v>18</v>
      </c>
      <c r="F136" s="5">
        <f>VLOOKUP(E136,'参数表'!F:G,2,FALSE)</f>
        <v>3</v>
      </c>
      <c r="G136" s="5" t="s">
        <v>509</v>
      </c>
      <c r="H136" s="5" t="s">
        <v>1144</v>
      </c>
      <c r="I136" s="5">
        <f>VLOOKUP(G136,'参数表'!A:B,2,FALSE)</f>
        <v>2.3</v>
      </c>
      <c r="J136" s="13" t="s">
        <v>13</v>
      </c>
      <c r="K136" s="11" t="s">
        <v>1892</v>
      </c>
      <c r="L136" s="5">
        <v>4</v>
      </c>
      <c r="M136" s="5" t="s">
        <v>11</v>
      </c>
    </row>
    <row r="137" spans="1:13" s="2" customFormat="1" ht="33.75" customHeight="1">
      <c r="A137" s="10">
        <v>137</v>
      </c>
      <c r="B137" s="4" t="s">
        <v>1598</v>
      </c>
      <c r="C137" s="5" t="s">
        <v>1599</v>
      </c>
      <c r="D137" s="5" t="s">
        <v>1600</v>
      </c>
      <c r="E137" s="5" t="s">
        <v>18</v>
      </c>
      <c r="F137" s="5">
        <f>VLOOKUP(E137,'参数表'!F:G,2,FALSE)</f>
        <v>3</v>
      </c>
      <c r="G137" s="5" t="s">
        <v>509</v>
      </c>
      <c r="H137" s="5" t="s">
        <v>1144</v>
      </c>
      <c r="I137" s="5">
        <f>VLOOKUP(G137,'参数表'!A:B,2,FALSE)</f>
        <v>2.3</v>
      </c>
      <c r="J137" s="13" t="s">
        <v>13</v>
      </c>
      <c r="K137" s="11" t="s">
        <v>1892</v>
      </c>
      <c r="L137" s="5">
        <v>4</v>
      </c>
      <c r="M137" s="5" t="s">
        <v>11</v>
      </c>
    </row>
    <row r="138" spans="1:13" s="2" customFormat="1" ht="33.75" customHeight="1">
      <c r="A138" s="10">
        <v>138</v>
      </c>
      <c r="B138" s="4" t="s">
        <v>1797</v>
      </c>
      <c r="C138" s="5" t="s">
        <v>1798</v>
      </c>
      <c r="D138" s="5" t="s">
        <v>1799</v>
      </c>
      <c r="E138" s="5" t="s">
        <v>18</v>
      </c>
      <c r="F138" s="5">
        <f>VLOOKUP(E138,'参数表'!F:G,2,FALSE)</f>
        <v>3</v>
      </c>
      <c r="G138" s="5" t="s">
        <v>509</v>
      </c>
      <c r="H138" s="5" t="s">
        <v>1144</v>
      </c>
      <c r="I138" s="5">
        <f>VLOOKUP(G138,'参数表'!A:B,2,FALSE)</f>
        <v>2.3</v>
      </c>
      <c r="J138" s="13" t="s">
        <v>13</v>
      </c>
      <c r="K138" s="11" t="s">
        <v>1892</v>
      </c>
      <c r="L138" s="5">
        <v>4</v>
      </c>
      <c r="M138" s="5" t="s">
        <v>11</v>
      </c>
    </row>
    <row r="139" spans="1:13" s="2" customFormat="1" ht="33.75" customHeight="1">
      <c r="A139" s="10">
        <v>139</v>
      </c>
      <c r="B139" s="4" t="s">
        <v>1802</v>
      </c>
      <c r="C139" s="5" t="s">
        <v>1803</v>
      </c>
      <c r="D139" s="5" t="s">
        <v>1804</v>
      </c>
      <c r="E139" s="5" t="s">
        <v>18</v>
      </c>
      <c r="F139" s="5">
        <f>VLOOKUP(E139,'参数表'!F:G,2,FALSE)</f>
        <v>3</v>
      </c>
      <c r="G139" s="5" t="s">
        <v>509</v>
      </c>
      <c r="H139" s="5" t="s">
        <v>1144</v>
      </c>
      <c r="I139" s="5">
        <f>VLOOKUP(G139,'参数表'!A:B,2,FALSE)</f>
        <v>2.3</v>
      </c>
      <c r="J139" s="13" t="s">
        <v>13</v>
      </c>
      <c r="K139" s="11" t="s">
        <v>1892</v>
      </c>
      <c r="L139" s="5">
        <v>4</v>
      </c>
      <c r="M139" s="5" t="s">
        <v>11</v>
      </c>
    </row>
    <row r="140" spans="1:13" s="2" customFormat="1" ht="33.75" customHeight="1">
      <c r="A140" s="10">
        <v>140</v>
      </c>
      <c r="B140" s="4" t="s">
        <v>1805</v>
      </c>
      <c r="C140" s="5" t="s">
        <v>1806</v>
      </c>
      <c r="D140" s="5" t="s">
        <v>1807</v>
      </c>
      <c r="E140" s="5" t="s">
        <v>18</v>
      </c>
      <c r="F140" s="5">
        <f>VLOOKUP(E140,'参数表'!F:G,2,FALSE)</f>
        <v>3</v>
      </c>
      <c r="G140" s="5" t="s">
        <v>509</v>
      </c>
      <c r="H140" s="5" t="s">
        <v>1144</v>
      </c>
      <c r="I140" s="5">
        <f>VLOOKUP(G140,'参数表'!A:B,2,FALSE)</f>
        <v>2.3</v>
      </c>
      <c r="J140" s="13" t="s">
        <v>13</v>
      </c>
      <c r="K140" s="11" t="s">
        <v>1892</v>
      </c>
      <c r="L140" s="5">
        <v>4</v>
      </c>
      <c r="M140" s="5" t="s">
        <v>11</v>
      </c>
    </row>
    <row r="141" spans="1:13" s="2" customFormat="1" ht="33.75" customHeight="1">
      <c r="A141" s="10">
        <v>141</v>
      </c>
      <c r="B141" s="4" t="s">
        <v>1808</v>
      </c>
      <c r="C141" s="5" t="s">
        <v>1809</v>
      </c>
      <c r="D141" s="5" t="s">
        <v>1103</v>
      </c>
      <c r="E141" s="5" t="s">
        <v>18</v>
      </c>
      <c r="F141" s="5">
        <f>VLOOKUP(E141,'参数表'!F:G,2,FALSE)</f>
        <v>3</v>
      </c>
      <c r="G141" s="5" t="s">
        <v>509</v>
      </c>
      <c r="H141" s="5" t="s">
        <v>1144</v>
      </c>
      <c r="I141" s="5">
        <f>VLOOKUP(G141,'参数表'!A:B,2,FALSE)</f>
        <v>2.3</v>
      </c>
      <c r="J141" s="13" t="s">
        <v>13</v>
      </c>
      <c r="K141" s="11" t="s">
        <v>1892</v>
      </c>
      <c r="L141" s="5">
        <v>4</v>
      </c>
      <c r="M141" s="5" t="s">
        <v>11</v>
      </c>
    </row>
    <row r="142" spans="1:13" s="2" customFormat="1" ht="33.75" customHeight="1">
      <c r="A142" s="10">
        <v>142</v>
      </c>
      <c r="B142" s="4" t="s">
        <v>1810</v>
      </c>
      <c r="C142" s="5" t="s">
        <v>1811</v>
      </c>
      <c r="D142" s="5" t="s">
        <v>1812</v>
      </c>
      <c r="E142" s="5" t="s">
        <v>18</v>
      </c>
      <c r="F142" s="5">
        <f>VLOOKUP(E142,'参数表'!F:G,2,FALSE)</f>
        <v>3</v>
      </c>
      <c r="G142" s="5" t="s">
        <v>509</v>
      </c>
      <c r="H142" s="5" t="s">
        <v>1144</v>
      </c>
      <c r="I142" s="5">
        <f>VLOOKUP(G142,'参数表'!A:B,2,FALSE)</f>
        <v>2.3</v>
      </c>
      <c r="J142" s="13" t="s">
        <v>13</v>
      </c>
      <c r="K142" s="11" t="s">
        <v>1892</v>
      </c>
      <c r="L142" s="5">
        <v>4</v>
      </c>
      <c r="M142" s="5" t="s">
        <v>11</v>
      </c>
    </row>
    <row r="143" spans="1:13" s="2" customFormat="1" ht="33.75" customHeight="1">
      <c r="A143" s="10">
        <v>143</v>
      </c>
      <c r="B143" s="4" t="s">
        <v>1813</v>
      </c>
      <c r="C143" s="5" t="s">
        <v>1814</v>
      </c>
      <c r="D143" s="5" t="s">
        <v>1815</v>
      </c>
      <c r="E143" s="5" t="s">
        <v>18</v>
      </c>
      <c r="F143" s="5">
        <f>VLOOKUP(E143,'参数表'!F:G,2,FALSE)</f>
        <v>3</v>
      </c>
      <c r="G143" s="5" t="s">
        <v>509</v>
      </c>
      <c r="H143" s="5" t="s">
        <v>1144</v>
      </c>
      <c r="I143" s="5">
        <f>VLOOKUP(G143,'参数表'!A:B,2,FALSE)</f>
        <v>2.3</v>
      </c>
      <c r="J143" s="13" t="s">
        <v>13</v>
      </c>
      <c r="K143" s="11" t="s">
        <v>1892</v>
      </c>
      <c r="L143" s="5">
        <v>4</v>
      </c>
      <c r="M143" s="5" t="s">
        <v>11</v>
      </c>
    </row>
    <row r="144" spans="1:13" s="2" customFormat="1" ht="33.75" customHeight="1">
      <c r="A144" s="10">
        <v>144</v>
      </c>
      <c r="B144" s="4" t="s">
        <v>1816</v>
      </c>
      <c r="C144" s="5" t="s">
        <v>1817</v>
      </c>
      <c r="D144" s="5" t="s">
        <v>1818</v>
      </c>
      <c r="E144" s="5" t="s">
        <v>18</v>
      </c>
      <c r="F144" s="5">
        <f>VLOOKUP(E144,'参数表'!F:G,2,FALSE)</f>
        <v>3</v>
      </c>
      <c r="G144" s="5" t="s">
        <v>509</v>
      </c>
      <c r="H144" s="5" t="s">
        <v>1144</v>
      </c>
      <c r="I144" s="5">
        <f>VLOOKUP(G144,'参数表'!A:B,2,FALSE)</f>
        <v>2.3</v>
      </c>
      <c r="J144" s="13" t="s">
        <v>13</v>
      </c>
      <c r="K144" s="11" t="s">
        <v>1892</v>
      </c>
      <c r="L144" s="5">
        <v>4</v>
      </c>
      <c r="M144" s="5" t="s">
        <v>11</v>
      </c>
    </row>
    <row r="145" spans="1:13" s="2" customFormat="1" ht="33.75" customHeight="1">
      <c r="A145" s="10">
        <v>145</v>
      </c>
      <c r="B145" s="4" t="s">
        <v>1822</v>
      </c>
      <c r="C145" s="5" t="s">
        <v>1823</v>
      </c>
      <c r="D145" s="5" t="s">
        <v>1824</v>
      </c>
      <c r="E145" s="5" t="s">
        <v>18</v>
      </c>
      <c r="F145" s="5">
        <f>VLOOKUP(E145,'参数表'!F:G,2,FALSE)</f>
        <v>3</v>
      </c>
      <c r="G145" s="5" t="s">
        <v>509</v>
      </c>
      <c r="H145" s="5" t="s">
        <v>1144</v>
      </c>
      <c r="I145" s="5">
        <f>VLOOKUP(G145,'参数表'!A:B,2,FALSE)</f>
        <v>2.3</v>
      </c>
      <c r="J145" s="13" t="s">
        <v>13</v>
      </c>
      <c r="K145" s="11" t="s">
        <v>1892</v>
      </c>
      <c r="L145" s="5">
        <v>4</v>
      </c>
      <c r="M145" s="5" t="s">
        <v>11</v>
      </c>
    </row>
    <row r="146" spans="1:13" s="2" customFormat="1" ht="33.75" customHeight="1">
      <c r="A146" s="10">
        <v>146</v>
      </c>
      <c r="B146" s="4" t="s">
        <v>1870</v>
      </c>
      <c r="C146" s="5" t="s">
        <v>1871</v>
      </c>
      <c r="D146" s="5" t="s">
        <v>1115</v>
      </c>
      <c r="E146" s="5" t="s">
        <v>18</v>
      </c>
      <c r="F146" s="5">
        <f>VLOOKUP(E146,'参数表'!F:G,2,FALSE)</f>
        <v>3</v>
      </c>
      <c r="G146" s="5" t="s">
        <v>509</v>
      </c>
      <c r="H146" s="5" t="s">
        <v>1144</v>
      </c>
      <c r="I146" s="5">
        <f>VLOOKUP(G146,'参数表'!A:B,2,FALSE)</f>
        <v>2.3</v>
      </c>
      <c r="J146" s="13" t="s">
        <v>13</v>
      </c>
      <c r="K146" s="11" t="s">
        <v>1892</v>
      </c>
      <c r="L146" s="5">
        <v>4</v>
      </c>
      <c r="M146" s="5" t="s">
        <v>11</v>
      </c>
    </row>
    <row r="147" spans="1:13" s="2" customFormat="1" ht="33.75" customHeight="1">
      <c r="A147" s="10">
        <v>147</v>
      </c>
      <c r="B147" s="4" t="s">
        <v>1872</v>
      </c>
      <c r="C147" s="5" t="s">
        <v>1873</v>
      </c>
      <c r="D147" s="5" t="s">
        <v>1874</v>
      </c>
      <c r="E147" s="5" t="s">
        <v>18</v>
      </c>
      <c r="F147" s="5">
        <f>VLOOKUP(E147,'参数表'!F:G,2,FALSE)</f>
        <v>3</v>
      </c>
      <c r="G147" s="5" t="s">
        <v>509</v>
      </c>
      <c r="H147" s="5" t="s">
        <v>1144</v>
      </c>
      <c r="I147" s="5">
        <f>VLOOKUP(G147,'参数表'!A:B,2,FALSE)</f>
        <v>2.3</v>
      </c>
      <c r="J147" s="13" t="s">
        <v>13</v>
      </c>
      <c r="K147" s="11" t="s">
        <v>1892</v>
      </c>
      <c r="L147" s="5">
        <v>4</v>
      </c>
      <c r="M147" s="5" t="s">
        <v>11</v>
      </c>
    </row>
    <row r="148" spans="1:13" s="2" customFormat="1" ht="33.75" customHeight="1">
      <c r="A148" s="10">
        <v>148</v>
      </c>
      <c r="B148" s="4" t="s">
        <v>1527</v>
      </c>
      <c r="C148" s="5" t="s">
        <v>1528</v>
      </c>
      <c r="D148" s="5" t="s">
        <v>648</v>
      </c>
      <c r="E148" s="5" t="s">
        <v>18</v>
      </c>
      <c r="F148" s="5">
        <f>VLOOKUP(E148,'参数表'!F:G,2,FALSE)</f>
        <v>3</v>
      </c>
      <c r="G148" s="5" t="s">
        <v>509</v>
      </c>
      <c r="H148" s="5" t="s">
        <v>1529</v>
      </c>
      <c r="I148" s="5">
        <f>VLOOKUP(G148,'参数表'!A:B,2,FALSE)</f>
        <v>2.3</v>
      </c>
      <c r="J148" s="13" t="s">
        <v>13</v>
      </c>
      <c r="K148" s="11" t="s">
        <v>1892</v>
      </c>
      <c r="L148" s="5">
        <v>3</v>
      </c>
      <c r="M148" s="5" t="s">
        <v>11</v>
      </c>
    </row>
    <row r="149" spans="1:13" s="2" customFormat="1" ht="33.75" customHeight="1">
      <c r="A149" s="10">
        <v>149</v>
      </c>
      <c r="B149" s="4" t="s">
        <v>1565</v>
      </c>
      <c r="C149" s="5" t="s">
        <v>1566</v>
      </c>
      <c r="D149" s="5" t="s">
        <v>1086</v>
      </c>
      <c r="E149" s="5" t="s">
        <v>18</v>
      </c>
      <c r="F149" s="5">
        <f>VLOOKUP(E149,'参数表'!F:G,2,FALSE)</f>
        <v>3</v>
      </c>
      <c r="G149" s="5" t="s">
        <v>509</v>
      </c>
      <c r="H149" s="5" t="s">
        <v>1529</v>
      </c>
      <c r="I149" s="5">
        <f>VLOOKUP(G149,'参数表'!A:B,2,FALSE)</f>
        <v>2.3</v>
      </c>
      <c r="J149" s="13" t="s">
        <v>13</v>
      </c>
      <c r="K149" s="11" t="s">
        <v>1892</v>
      </c>
      <c r="L149" s="5">
        <v>3</v>
      </c>
      <c r="M149" s="5" t="s">
        <v>11</v>
      </c>
    </row>
    <row r="150" spans="1:13" s="2" customFormat="1" ht="33.75" customHeight="1">
      <c r="A150" s="10">
        <v>150</v>
      </c>
      <c r="B150" s="4" t="s">
        <v>1567</v>
      </c>
      <c r="C150" s="5" t="s">
        <v>1568</v>
      </c>
      <c r="D150" s="5" t="s">
        <v>1569</v>
      </c>
      <c r="E150" s="5" t="s">
        <v>18</v>
      </c>
      <c r="F150" s="5">
        <f>VLOOKUP(E150,'参数表'!F:G,2,FALSE)</f>
        <v>3</v>
      </c>
      <c r="G150" s="5" t="s">
        <v>509</v>
      </c>
      <c r="H150" s="5" t="s">
        <v>1529</v>
      </c>
      <c r="I150" s="5">
        <f>VLOOKUP(G150,'参数表'!A:B,2,FALSE)</f>
        <v>2.3</v>
      </c>
      <c r="J150" s="13" t="s">
        <v>13</v>
      </c>
      <c r="K150" s="11" t="s">
        <v>1892</v>
      </c>
      <c r="L150" s="5">
        <v>3</v>
      </c>
      <c r="M150" s="5" t="s">
        <v>11</v>
      </c>
    </row>
    <row r="151" spans="1:13" s="2" customFormat="1" ht="33.75" customHeight="1">
      <c r="A151" s="10">
        <v>151</v>
      </c>
      <c r="B151" s="4" t="s">
        <v>1141</v>
      </c>
      <c r="C151" s="5" t="s">
        <v>1142</v>
      </c>
      <c r="D151" s="5" t="s">
        <v>1143</v>
      </c>
      <c r="E151" s="5" t="s">
        <v>18</v>
      </c>
      <c r="F151" s="5">
        <f>VLOOKUP(E151,'参数表'!F:G,2,FALSE)</f>
        <v>3</v>
      </c>
      <c r="G151" s="5" t="s">
        <v>509</v>
      </c>
      <c r="H151" s="5" t="s">
        <v>1144</v>
      </c>
      <c r="I151" s="5">
        <f>VLOOKUP(G151,'参数表'!A:B,2,FALSE)</f>
        <v>2.3</v>
      </c>
      <c r="J151" s="13" t="s">
        <v>20</v>
      </c>
      <c r="K151" s="11" t="s">
        <v>1892</v>
      </c>
      <c r="L151" s="5">
        <v>2</v>
      </c>
      <c r="M151" s="5" t="s">
        <v>1145</v>
      </c>
    </row>
    <row r="152" spans="1:13" s="2" customFormat="1" ht="33.75" customHeight="1">
      <c r="A152" s="10">
        <v>152</v>
      </c>
      <c r="B152" s="4" t="s">
        <v>1406</v>
      </c>
      <c r="C152" s="5" t="s">
        <v>1407</v>
      </c>
      <c r="D152" s="5" t="s">
        <v>1408</v>
      </c>
      <c r="E152" s="5" t="s">
        <v>18</v>
      </c>
      <c r="F152" s="5">
        <f>VLOOKUP(E152,'参数表'!F:G,2,FALSE)</f>
        <v>3</v>
      </c>
      <c r="G152" s="13" t="s">
        <v>699</v>
      </c>
      <c r="H152" s="5" t="s">
        <v>1403</v>
      </c>
      <c r="I152" s="5">
        <f>VLOOKUP(G152,'参数表'!A:B,2,FALSE)</f>
        <v>2.6</v>
      </c>
      <c r="J152" s="13" t="s">
        <v>13</v>
      </c>
      <c r="K152" s="11" t="s">
        <v>1892</v>
      </c>
      <c r="L152" s="5">
        <v>6</v>
      </c>
      <c r="M152" s="5" t="s">
        <v>11</v>
      </c>
    </row>
    <row r="153" spans="1:13" s="2" customFormat="1" ht="33.75" customHeight="1">
      <c r="A153" s="10">
        <v>153</v>
      </c>
      <c r="B153" s="4" t="s">
        <v>1423</v>
      </c>
      <c r="C153" s="5" t="s">
        <v>1424</v>
      </c>
      <c r="D153" s="5" t="s">
        <v>645</v>
      </c>
      <c r="E153" s="5" t="s">
        <v>18</v>
      </c>
      <c r="F153" s="5">
        <f>VLOOKUP(E153,'参数表'!F:G,2,FALSE)</f>
        <v>3</v>
      </c>
      <c r="G153" s="13" t="s">
        <v>699</v>
      </c>
      <c r="H153" s="5" t="s">
        <v>1418</v>
      </c>
      <c r="I153" s="5">
        <f>VLOOKUP(G153,'参数表'!A:B,2,FALSE)</f>
        <v>2.6</v>
      </c>
      <c r="J153" s="13" t="s">
        <v>13</v>
      </c>
      <c r="K153" s="11" t="s">
        <v>1892</v>
      </c>
      <c r="L153" s="5">
        <v>4</v>
      </c>
      <c r="M153" s="5" t="s">
        <v>11</v>
      </c>
    </row>
    <row r="154" spans="1:13" s="2" customFormat="1" ht="33.75" customHeight="1">
      <c r="A154" s="10">
        <v>154</v>
      </c>
      <c r="B154" s="4" t="s">
        <v>1342</v>
      </c>
      <c r="C154" s="5" t="s">
        <v>1343</v>
      </c>
      <c r="D154" s="5" t="s">
        <v>1344</v>
      </c>
      <c r="E154" s="5" t="s">
        <v>18</v>
      </c>
      <c r="F154" s="5">
        <f>VLOOKUP(E154,'参数表'!F:G,2,FALSE)</f>
        <v>3</v>
      </c>
      <c r="G154" s="13" t="s">
        <v>699</v>
      </c>
      <c r="H154" s="5" t="s">
        <v>21</v>
      </c>
      <c r="I154" s="5">
        <f>VLOOKUP(G154,'参数表'!A:B,2,FALSE)</f>
        <v>2.6</v>
      </c>
      <c r="J154" s="13" t="s">
        <v>13</v>
      </c>
      <c r="K154" s="11" t="s">
        <v>1892</v>
      </c>
      <c r="L154" s="5">
        <v>0.5</v>
      </c>
      <c r="M154" s="5" t="s">
        <v>11</v>
      </c>
    </row>
    <row r="155" spans="1:13" s="2" customFormat="1" ht="33.75" customHeight="1">
      <c r="A155" s="10">
        <v>155</v>
      </c>
      <c r="B155" s="4" t="s">
        <v>1350</v>
      </c>
      <c r="C155" s="5" t="s">
        <v>1351</v>
      </c>
      <c r="D155" s="5" t="s">
        <v>1143</v>
      </c>
      <c r="E155" s="5" t="s">
        <v>18</v>
      </c>
      <c r="F155" s="5">
        <f>VLOOKUP(E155,'参数表'!F:G,2,FALSE)</f>
        <v>3</v>
      </c>
      <c r="G155" s="13" t="s">
        <v>699</v>
      </c>
      <c r="H155" s="5" t="s">
        <v>21</v>
      </c>
      <c r="I155" s="5">
        <f>VLOOKUP(G155,'参数表'!A:B,2,FALSE)</f>
        <v>2.6</v>
      </c>
      <c r="J155" s="13" t="s">
        <v>13</v>
      </c>
      <c r="K155" s="11" t="s">
        <v>1892</v>
      </c>
      <c r="L155" s="5">
        <v>0.5</v>
      </c>
      <c r="M155" s="5" t="s">
        <v>11</v>
      </c>
    </row>
    <row r="156" spans="1:13" s="2" customFormat="1" ht="33.75" customHeight="1">
      <c r="A156" s="10">
        <v>156</v>
      </c>
      <c r="B156" s="4" t="s">
        <v>1371</v>
      </c>
      <c r="C156" s="5" t="s">
        <v>1372</v>
      </c>
      <c r="D156" s="5" t="s">
        <v>464</v>
      </c>
      <c r="E156" s="5" t="s">
        <v>18</v>
      </c>
      <c r="F156" s="5">
        <f>VLOOKUP(E156,'参数表'!F:G,2,FALSE)</f>
        <v>3</v>
      </c>
      <c r="G156" s="13" t="s">
        <v>699</v>
      </c>
      <c r="H156" s="5" t="s">
        <v>21</v>
      </c>
      <c r="I156" s="5">
        <f>VLOOKUP(G156,'参数表'!A:B,2,FALSE)</f>
        <v>2.6</v>
      </c>
      <c r="J156" s="13" t="s">
        <v>13</v>
      </c>
      <c r="K156" s="11" t="s">
        <v>1892</v>
      </c>
      <c r="L156" s="5">
        <v>0.5</v>
      </c>
      <c r="M156" s="5" t="s">
        <v>11</v>
      </c>
    </row>
    <row r="157" spans="1:13" s="2" customFormat="1" ht="33.75" customHeight="1">
      <c r="A157" s="10">
        <v>157</v>
      </c>
      <c r="B157" s="4" t="s">
        <v>1395</v>
      </c>
      <c r="C157" s="5" t="s">
        <v>1396</v>
      </c>
      <c r="D157" s="5" t="s">
        <v>1397</v>
      </c>
      <c r="E157" s="5" t="s">
        <v>18</v>
      </c>
      <c r="F157" s="5">
        <f>VLOOKUP(E157,'参数表'!F:G,2,FALSE)</f>
        <v>3</v>
      </c>
      <c r="G157" s="13" t="s">
        <v>699</v>
      </c>
      <c r="H157" s="5" t="s">
        <v>21</v>
      </c>
      <c r="I157" s="5">
        <f>VLOOKUP(G157,'参数表'!A:B,2,FALSE)</f>
        <v>2.6</v>
      </c>
      <c r="J157" s="13" t="s">
        <v>13</v>
      </c>
      <c r="K157" s="11" t="s">
        <v>1892</v>
      </c>
      <c r="L157" s="5">
        <v>0.5</v>
      </c>
      <c r="M157" s="5" t="s">
        <v>11</v>
      </c>
    </row>
    <row r="158" spans="1:13" s="2" customFormat="1" ht="33.75" customHeight="1">
      <c r="A158" s="10">
        <v>158</v>
      </c>
      <c r="B158" s="4" t="s">
        <v>743</v>
      </c>
      <c r="C158" s="5" t="s">
        <v>744</v>
      </c>
      <c r="D158" s="5" t="s">
        <v>745</v>
      </c>
      <c r="E158" s="5" t="s">
        <v>18</v>
      </c>
      <c r="F158" s="5">
        <f>VLOOKUP(E158,'参数表'!F:G,2,FALSE)</f>
        <v>3</v>
      </c>
      <c r="G158" s="5" t="s">
        <v>746</v>
      </c>
      <c r="H158" s="5" t="s">
        <v>747</v>
      </c>
      <c r="I158" s="5">
        <f>VLOOKUP(G158,'参数表'!A:B,2,FALSE)</f>
        <v>2.7</v>
      </c>
      <c r="J158" s="13" t="s">
        <v>13</v>
      </c>
      <c r="K158" s="11" t="s">
        <v>1892</v>
      </c>
      <c r="L158" s="5">
        <v>12</v>
      </c>
      <c r="M158" s="5" t="s">
        <v>11</v>
      </c>
    </row>
    <row r="159" spans="1:13" s="2" customFormat="1" ht="33.75" customHeight="1">
      <c r="A159" s="10">
        <v>159</v>
      </c>
      <c r="B159" s="4" t="s">
        <v>1113</v>
      </c>
      <c r="C159" s="5" t="s">
        <v>1114</v>
      </c>
      <c r="D159" s="5" t="s">
        <v>1115</v>
      </c>
      <c r="E159" s="5" t="s">
        <v>18</v>
      </c>
      <c r="F159" s="5">
        <f>VLOOKUP(E159,'参数表'!F:G,2,FALSE)</f>
        <v>3</v>
      </c>
      <c r="G159" s="5" t="s">
        <v>746</v>
      </c>
      <c r="H159" s="5" t="s">
        <v>747</v>
      </c>
      <c r="I159" s="5">
        <f>VLOOKUP(G159,'参数表'!A:B,2,FALSE)</f>
        <v>2.7</v>
      </c>
      <c r="J159" s="13" t="s">
        <v>13</v>
      </c>
      <c r="K159" s="11" t="s">
        <v>1892</v>
      </c>
      <c r="L159" s="5">
        <v>12</v>
      </c>
      <c r="M159" s="5" t="s">
        <v>11</v>
      </c>
    </row>
    <row r="160" spans="1:13" s="2" customFormat="1" ht="33.75" customHeight="1">
      <c r="A160" s="10">
        <v>160</v>
      </c>
      <c r="B160" s="4" t="s">
        <v>1099</v>
      </c>
      <c r="C160" s="5" t="s">
        <v>1100</v>
      </c>
      <c r="D160" s="5" t="s">
        <v>645</v>
      </c>
      <c r="E160" s="5" t="s">
        <v>18</v>
      </c>
      <c r="F160" s="5">
        <f>VLOOKUP(E160,'参数表'!F:G,2,FALSE)</f>
        <v>3</v>
      </c>
      <c r="G160" s="5" t="s">
        <v>746</v>
      </c>
      <c r="H160" s="5" t="s">
        <v>901</v>
      </c>
      <c r="I160" s="5">
        <f>VLOOKUP(G160,'参数表'!A:B,2,FALSE)</f>
        <v>2.7</v>
      </c>
      <c r="J160" s="13" t="s">
        <v>13</v>
      </c>
      <c r="K160" s="11" t="s">
        <v>1892</v>
      </c>
      <c r="L160" s="5">
        <v>10</v>
      </c>
      <c r="M160" s="5" t="s">
        <v>11</v>
      </c>
    </row>
    <row r="161" spans="1:13" s="2" customFormat="1" ht="33.75" customHeight="1">
      <c r="A161" s="10">
        <v>161</v>
      </c>
      <c r="B161" s="4" t="s">
        <v>1101</v>
      </c>
      <c r="C161" s="5" t="s">
        <v>1102</v>
      </c>
      <c r="D161" s="5" t="s">
        <v>1103</v>
      </c>
      <c r="E161" s="5" t="s">
        <v>18</v>
      </c>
      <c r="F161" s="5">
        <f>VLOOKUP(E161,'参数表'!F:G,2,FALSE)</f>
        <v>3</v>
      </c>
      <c r="G161" s="5" t="s">
        <v>746</v>
      </c>
      <c r="H161" s="5" t="s">
        <v>901</v>
      </c>
      <c r="I161" s="5">
        <f>VLOOKUP(G161,'参数表'!A:B,2,FALSE)</f>
        <v>2.7</v>
      </c>
      <c r="J161" s="13" t="s">
        <v>13</v>
      </c>
      <c r="K161" s="11" t="s">
        <v>1892</v>
      </c>
      <c r="L161" s="5">
        <v>10</v>
      </c>
      <c r="M161" s="5" t="s">
        <v>11</v>
      </c>
    </row>
    <row r="162" spans="1:13" s="2" customFormat="1" ht="33.75" customHeight="1">
      <c r="A162" s="10">
        <v>162</v>
      </c>
      <c r="B162" s="4" t="s">
        <v>1084</v>
      </c>
      <c r="C162" s="5" t="s">
        <v>1085</v>
      </c>
      <c r="D162" s="5" t="s">
        <v>1086</v>
      </c>
      <c r="E162" s="5" t="s">
        <v>18</v>
      </c>
      <c r="F162" s="5">
        <f>VLOOKUP(E162,'参数表'!F:G,2,FALSE)</f>
        <v>3</v>
      </c>
      <c r="G162" s="5" t="s">
        <v>746</v>
      </c>
      <c r="H162" s="5" t="s">
        <v>751</v>
      </c>
      <c r="I162" s="5">
        <f>VLOOKUP(G162,'参数表'!A:B,2,FALSE)</f>
        <v>2.7</v>
      </c>
      <c r="J162" s="13" t="s">
        <v>13</v>
      </c>
      <c r="K162" s="11" t="s">
        <v>1892</v>
      </c>
      <c r="L162" s="5">
        <v>3</v>
      </c>
      <c r="M162" s="5" t="s">
        <v>11</v>
      </c>
    </row>
    <row r="163" spans="1:13" s="2" customFormat="1" ht="33.75" customHeight="1">
      <c r="A163" s="10">
        <v>163</v>
      </c>
      <c r="B163" s="4" t="s">
        <v>15</v>
      </c>
      <c r="C163" s="5" t="s">
        <v>16</v>
      </c>
      <c r="D163" s="5" t="s">
        <v>17</v>
      </c>
      <c r="E163" s="5" t="s">
        <v>18</v>
      </c>
      <c r="F163" s="5">
        <f>VLOOKUP(E163,'参数表'!F:G,2,FALSE)</f>
        <v>3</v>
      </c>
      <c r="G163" s="5" t="s">
        <v>19</v>
      </c>
      <c r="H163" s="5" t="s">
        <v>11</v>
      </c>
      <c r="I163" s="5">
        <f>VLOOKUP(G163,'参数表'!A:B,2,FALSE)</f>
        <v>2.8</v>
      </c>
      <c r="J163" s="13" t="s">
        <v>20</v>
      </c>
      <c r="K163" s="11" t="s">
        <v>1893</v>
      </c>
      <c r="L163" s="5">
        <v>12</v>
      </c>
      <c r="M163" s="5" t="s">
        <v>22</v>
      </c>
    </row>
    <row r="164" spans="1:13" s="2" customFormat="1" ht="33.75" customHeight="1">
      <c r="A164" s="10">
        <v>164</v>
      </c>
      <c r="B164" s="4" t="s">
        <v>453</v>
      </c>
      <c r="C164" s="5" t="s">
        <v>454</v>
      </c>
      <c r="D164" s="5" t="s">
        <v>455</v>
      </c>
      <c r="E164" s="5" t="s">
        <v>18</v>
      </c>
      <c r="F164" s="5">
        <f>VLOOKUP(E164,'参数表'!F:G,2,FALSE)</f>
        <v>3</v>
      </c>
      <c r="G164" s="5" t="s">
        <v>103</v>
      </c>
      <c r="H164" s="5" t="s">
        <v>104</v>
      </c>
      <c r="I164" s="5">
        <f>VLOOKUP(G164,'参数表'!A:B,2,FALSE)</f>
        <v>5</v>
      </c>
      <c r="J164" s="13" t="s">
        <v>13</v>
      </c>
      <c r="K164" s="11" t="s">
        <v>1892</v>
      </c>
      <c r="L164" s="5">
        <v>5</v>
      </c>
      <c r="M164" s="5" t="s">
        <v>11</v>
      </c>
    </row>
    <row r="165" spans="1:13" s="2" customFormat="1" ht="33.75" customHeight="1">
      <c r="A165" s="10">
        <v>165</v>
      </c>
      <c r="B165" s="4" t="s">
        <v>459</v>
      </c>
      <c r="C165" s="5" t="s">
        <v>460</v>
      </c>
      <c r="D165" s="5" t="s">
        <v>461</v>
      </c>
      <c r="E165" s="5" t="s">
        <v>18</v>
      </c>
      <c r="F165" s="5">
        <f>VLOOKUP(E165,'参数表'!F:G,2,FALSE)</f>
        <v>3</v>
      </c>
      <c r="G165" s="5" t="s">
        <v>103</v>
      </c>
      <c r="H165" s="5" t="s">
        <v>104</v>
      </c>
      <c r="I165" s="5">
        <f>VLOOKUP(G165,'参数表'!A:B,2,FALSE)</f>
        <v>5</v>
      </c>
      <c r="J165" s="13" t="s">
        <v>13</v>
      </c>
      <c r="K165" s="11" t="s">
        <v>1892</v>
      </c>
      <c r="L165" s="5">
        <v>5</v>
      </c>
      <c r="M165" s="5" t="s">
        <v>11</v>
      </c>
    </row>
    <row r="166" spans="1:13" s="2" customFormat="1" ht="33.75" customHeight="1">
      <c r="A166" s="10">
        <v>166</v>
      </c>
      <c r="B166" s="4" t="s">
        <v>462</v>
      </c>
      <c r="C166" s="5" t="s">
        <v>463</v>
      </c>
      <c r="D166" s="5" t="s">
        <v>464</v>
      </c>
      <c r="E166" s="5" t="s">
        <v>18</v>
      </c>
      <c r="F166" s="5">
        <f>VLOOKUP(E166,'参数表'!F:G,2,FALSE)</f>
        <v>3</v>
      </c>
      <c r="G166" s="5" t="s">
        <v>103</v>
      </c>
      <c r="H166" s="5" t="s">
        <v>104</v>
      </c>
      <c r="I166" s="5">
        <f>VLOOKUP(G166,'参数表'!A:B,2,FALSE)</f>
        <v>5</v>
      </c>
      <c r="J166" s="13" t="s">
        <v>13</v>
      </c>
      <c r="K166" s="11" t="s">
        <v>1892</v>
      </c>
      <c r="L166" s="5">
        <v>5</v>
      </c>
      <c r="M166" s="5" t="s">
        <v>11</v>
      </c>
    </row>
    <row r="167" spans="1:13" s="2" customFormat="1" ht="33.75" customHeight="1">
      <c r="A167" s="10">
        <v>167</v>
      </c>
      <c r="B167" s="4" t="s">
        <v>465</v>
      </c>
      <c r="C167" s="5" t="s">
        <v>466</v>
      </c>
      <c r="D167" s="5" t="s">
        <v>467</v>
      </c>
      <c r="E167" s="5" t="s">
        <v>18</v>
      </c>
      <c r="F167" s="5">
        <f>VLOOKUP(E167,'参数表'!F:G,2,FALSE)</f>
        <v>3</v>
      </c>
      <c r="G167" s="5" t="s">
        <v>103</v>
      </c>
      <c r="H167" s="5" t="s">
        <v>104</v>
      </c>
      <c r="I167" s="5">
        <f>VLOOKUP(G167,'参数表'!A:B,2,FALSE)</f>
        <v>5</v>
      </c>
      <c r="J167" s="13" t="s">
        <v>13</v>
      </c>
      <c r="K167" s="11" t="s">
        <v>1892</v>
      </c>
      <c r="L167" s="5">
        <v>5</v>
      </c>
      <c r="M167" s="5" t="s">
        <v>11</v>
      </c>
    </row>
    <row r="168" spans="1:13" s="2" customFormat="1" ht="33.75" customHeight="1">
      <c r="A168" s="10">
        <v>168</v>
      </c>
      <c r="B168" s="4" t="s">
        <v>456</v>
      </c>
      <c r="C168" s="5" t="s">
        <v>457</v>
      </c>
      <c r="D168" s="5" t="s">
        <v>458</v>
      </c>
      <c r="E168" s="5" t="s">
        <v>18</v>
      </c>
      <c r="F168" s="5">
        <f>VLOOKUP(E168,'参数表'!F:G,2,FALSE)</f>
        <v>3</v>
      </c>
      <c r="G168" s="5" t="s">
        <v>103</v>
      </c>
      <c r="H168" s="5" t="s">
        <v>104</v>
      </c>
      <c r="I168" s="5">
        <f>VLOOKUP(G168,'参数表'!A:B,2,FALSE)</f>
        <v>5</v>
      </c>
      <c r="J168" s="13" t="s">
        <v>13</v>
      </c>
      <c r="K168" s="11" t="s">
        <v>1892</v>
      </c>
      <c r="L168" s="5">
        <v>4.26</v>
      </c>
      <c r="M168" s="5" t="s">
        <v>11</v>
      </c>
    </row>
    <row r="169" spans="1:13" s="2" customFormat="1" ht="33.75" customHeight="1">
      <c r="A169" s="10">
        <v>169</v>
      </c>
      <c r="B169" s="4" t="s">
        <v>1205</v>
      </c>
      <c r="C169" s="10">
        <v>81601827</v>
      </c>
      <c r="D169" s="5" t="s">
        <v>1206</v>
      </c>
      <c r="E169" s="5" t="s">
        <v>448</v>
      </c>
      <c r="F169" s="5">
        <f>VLOOKUP(E169,'参数表'!F:G,2,FALSE)</f>
        <v>4</v>
      </c>
      <c r="G169" s="5" t="s">
        <v>504</v>
      </c>
      <c r="H169" s="5" t="s">
        <v>1193</v>
      </c>
      <c r="I169" s="5">
        <f>VLOOKUP(G169,'参数表'!A:B,2,FALSE)</f>
        <v>1.2</v>
      </c>
      <c r="J169" s="13" t="s">
        <v>13</v>
      </c>
      <c r="K169" s="11" t="s">
        <v>1892</v>
      </c>
      <c r="L169" s="5">
        <v>20.4</v>
      </c>
      <c r="M169" s="5" t="s">
        <v>11</v>
      </c>
    </row>
    <row r="170" spans="1:13" s="2" customFormat="1" ht="33.75" customHeight="1">
      <c r="A170" s="10">
        <v>170</v>
      </c>
      <c r="B170" s="4" t="s">
        <v>1570</v>
      </c>
      <c r="C170" s="5" t="s">
        <v>1571</v>
      </c>
      <c r="D170" s="5" t="s">
        <v>447</v>
      </c>
      <c r="E170" s="5" t="s">
        <v>448</v>
      </c>
      <c r="F170" s="5">
        <f>VLOOKUP(E170,'参数表'!F:G,2,FALSE)</f>
        <v>4</v>
      </c>
      <c r="G170" s="5" t="s">
        <v>509</v>
      </c>
      <c r="H170" s="5" t="s">
        <v>1144</v>
      </c>
      <c r="I170" s="5">
        <f>VLOOKUP(G170,'参数表'!A:B,2,FALSE)</f>
        <v>2.3</v>
      </c>
      <c r="J170" s="13" t="s">
        <v>13</v>
      </c>
      <c r="K170" s="11" t="s">
        <v>1892</v>
      </c>
      <c r="L170" s="5">
        <v>4</v>
      </c>
      <c r="M170" s="5" t="s">
        <v>11</v>
      </c>
    </row>
    <row r="171" spans="1:13" s="2" customFormat="1" ht="33.75" customHeight="1">
      <c r="A171" s="10">
        <v>171</v>
      </c>
      <c r="B171" s="4" t="s">
        <v>1572</v>
      </c>
      <c r="C171" s="5" t="s">
        <v>1573</v>
      </c>
      <c r="D171" s="5" t="s">
        <v>1206</v>
      </c>
      <c r="E171" s="5" t="s">
        <v>448</v>
      </c>
      <c r="F171" s="5">
        <f>VLOOKUP(E171,'参数表'!F:G,2,FALSE)</f>
        <v>4</v>
      </c>
      <c r="G171" s="5" t="s">
        <v>509</v>
      </c>
      <c r="H171" s="5" t="s">
        <v>1144</v>
      </c>
      <c r="I171" s="5">
        <f>VLOOKUP(G171,'参数表'!A:B,2,FALSE)</f>
        <v>2.3</v>
      </c>
      <c r="J171" s="13" t="s">
        <v>13</v>
      </c>
      <c r="K171" s="11" t="s">
        <v>1892</v>
      </c>
      <c r="L171" s="5">
        <v>4</v>
      </c>
      <c r="M171" s="5" t="s">
        <v>11</v>
      </c>
    </row>
    <row r="172" spans="1:13" s="2" customFormat="1" ht="33.75" customHeight="1">
      <c r="A172" s="10">
        <v>172</v>
      </c>
      <c r="B172" s="4" t="s">
        <v>1856</v>
      </c>
      <c r="C172" s="5" t="s">
        <v>1857</v>
      </c>
      <c r="D172" s="5" t="s">
        <v>1106</v>
      </c>
      <c r="E172" s="5" t="s">
        <v>448</v>
      </c>
      <c r="F172" s="5">
        <f>VLOOKUP(E172,'参数表'!F:G,2,FALSE)</f>
        <v>4</v>
      </c>
      <c r="G172" s="5" t="s">
        <v>509</v>
      </c>
      <c r="H172" s="5" t="s">
        <v>1144</v>
      </c>
      <c r="I172" s="5">
        <f>VLOOKUP(G172,'参数表'!A:B,2,FALSE)</f>
        <v>2.3</v>
      </c>
      <c r="J172" s="13" t="s">
        <v>13</v>
      </c>
      <c r="K172" s="11" t="s">
        <v>1892</v>
      </c>
      <c r="L172" s="5">
        <v>4</v>
      </c>
      <c r="M172" s="5" t="s">
        <v>11</v>
      </c>
    </row>
    <row r="173" spans="1:13" s="2" customFormat="1" ht="33.75" customHeight="1">
      <c r="A173" s="10">
        <v>173</v>
      </c>
      <c r="B173" s="4" t="s">
        <v>1104</v>
      </c>
      <c r="C173" s="5" t="s">
        <v>1105</v>
      </c>
      <c r="D173" s="5" t="s">
        <v>1106</v>
      </c>
      <c r="E173" s="5" t="s">
        <v>448</v>
      </c>
      <c r="F173" s="5">
        <f>VLOOKUP(E173,'参数表'!F:G,2,FALSE)</f>
        <v>4</v>
      </c>
      <c r="G173" s="5" t="s">
        <v>746</v>
      </c>
      <c r="H173" s="5" t="s">
        <v>901</v>
      </c>
      <c r="I173" s="5">
        <f>VLOOKUP(G173,'参数表'!A:B,2,FALSE)</f>
        <v>2.7</v>
      </c>
      <c r="J173" s="13" t="s">
        <v>13</v>
      </c>
      <c r="K173" s="11" t="s">
        <v>1892</v>
      </c>
      <c r="L173" s="5">
        <v>10</v>
      </c>
      <c r="M173" s="5" t="s">
        <v>11</v>
      </c>
    </row>
    <row r="174" spans="1:13" s="2" customFormat="1" ht="33.75" customHeight="1">
      <c r="A174" s="10">
        <v>174</v>
      </c>
      <c r="B174" s="4" t="s">
        <v>748</v>
      </c>
      <c r="C174" s="5" t="s">
        <v>749</v>
      </c>
      <c r="D174" s="5" t="s">
        <v>750</v>
      </c>
      <c r="E174" s="5" t="s">
        <v>448</v>
      </c>
      <c r="F174" s="5">
        <f>VLOOKUP(E174,'参数表'!F:G,2,FALSE)</f>
        <v>4</v>
      </c>
      <c r="G174" s="5" t="s">
        <v>746</v>
      </c>
      <c r="H174" s="5" t="s">
        <v>751</v>
      </c>
      <c r="I174" s="5">
        <f>VLOOKUP(G174,'参数表'!A:B,2,FALSE)</f>
        <v>2.7</v>
      </c>
      <c r="J174" s="13" t="s">
        <v>13</v>
      </c>
      <c r="K174" s="11" t="s">
        <v>1892</v>
      </c>
      <c r="L174" s="5">
        <v>3</v>
      </c>
      <c r="M174" s="5" t="s">
        <v>11</v>
      </c>
    </row>
    <row r="175" spans="1:13" s="2" customFormat="1" ht="33.75" customHeight="1">
      <c r="A175" s="10">
        <v>175</v>
      </c>
      <c r="B175" s="4" t="s">
        <v>445</v>
      </c>
      <c r="C175" s="5" t="s">
        <v>446</v>
      </c>
      <c r="D175" s="5" t="s">
        <v>447</v>
      </c>
      <c r="E175" s="5" t="s">
        <v>448</v>
      </c>
      <c r="F175" s="5">
        <f>VLOOKUP(E175,'参数表'!F:G,2,FALSE)</f>
        <v>4</v>
      </c>
      <c r="G175" s="5" t="s">
        <v>103</v>
      </c>
      <c r="H175" s="5" t="s">
        <v>104</v>
      </c>
      <c r="I175" s="5">
        <f>VLOOKUP(G175,'参数表'!A:B,2,FALSE)</f>
        <v>5</v>
      </c>
      <c r="J175" s="13" t="s">
        <v>13</v>
      </c>
      <c r="K175" s="11" t="s">
        <v>1892</v>
      </c>
      <c r="L175" s="5">
        <v>5</v>
      </c>
      <c r="M175" s="5" t="s">
        <v>11</v>
      </c>
    </row>
    <row r="176" spans="1:13" s="2" customFormat="1" ht="33.75" customHeight="1">
      <c r="A176" s="10">
        <v>176</v>
      </c>
      <c r="B176" s="4" t="s">
        <v>740</v>
      </c>
      <c r="C176" s="5" t="s">
        <v>741</v>
      </c>
      <c r="D176" s="5" t="s">
        <v>742</v>
      </c>
      <c r="E176" s="5" t="s">
        <v>448</v>
      </c>
      <c r="F176" s="5">
        <f>VLOOKUP(E176,'参数表'!F:G,2,FALSE)</f>
        <v>4</v>
      </c>
      <c r="G176" s="5" t="s">
        <v>103</v>
      </c>
      <c r="H176" s="5" t="s">
        <v>715</v>
      </c>
      <c r="I176" s="5">
        <f>VLOOKUP(G176,'参数表'!A:B,2,FALSE)</f>
        <v>5</v>
      </c>
      <c r="J176" s="13" t="s">
        <v>13</v>
      </c>
      <c r="K176" s="11" t="s">
        <v>1894</v>
      </c>
      <c r="L176" s="5">
        <v>0.3</v>
      </c>
      <c r="M176" s="5" t="s">
        <v>11</v>
      </c>
    </row>
    <row r="177" spans="1:13" s="2" customFormat="1" ht="33.75" customHeight="1">
      <c r="A177" s="10">
        <v>177</v>
      </c>
      <c r="B177" s="4" t="s">
        <v>1119</v>
      </c>
      <c r="C177" s="5" t="s">
        <v>1120</v>
      </c>
      <c r="D177" s="5" t="s">
        <v>1092</v>
      </c>
      <c r="E177" s="5" t="s">
        <v>452</v>
      </c>
      <c r="F177" s="5">
        <f>VLOOKUP(E177,'参数表'!F:G,2,FALSE)</f>
        <v>5</v>
      </c>
      <c r="G177" s="5" t="s">
        <v>1121</v>
      </c>
      <c r="H177" s="5" t="s">
        <v>1122</v>
      </c>
      <c r="I177" s="5">
        <f>VLOOKUP(G177,'参数表'!A:B,2,FALSE)</f>
        <v>2.4</v>
      </c>
      <c r="J177" s="13" t="s">
        <v>13</v>
      </c>
      <c r="K177" s="11" t="s">
        <v>1893</v>
      </c>
      <c r="L177" s="5">
        <v>2</v>
      </c>
      <c r="M177" s="5" t="s">
        <v>11</v>
      </c>
    </row>
    <row r="178" spans="1:13" s="2" customFormat="1" ht="33.75" customHeight="1">
      <c r="A178" s="10">
        <v>178</v>
      </c>
      <c r="B178" s="4" t="s">
        <v>1311</v>
      </c>
      <c r="C178" s="5" t="s">
        <v>1312</v>
      </c>
      <c r="D178" s="5" t="s">
        <v>1313</v>
      </c>
      <c r="E178" s="5" t="s">
        <v>452</v>
      </c>
      <c r="F178" s="5">
        <f>VLOOKUP(E178,'参数表'!F:G,2,FALSE)</f>
        <v>5</v>
      </c>
      <c r="G178" s="13" t="s">
        <v>699</v>
      </c>
      <c r="H178" s="5" t="s">
        <v>21</v>
      </c>
      <c r="I178" s="5">
        <f>VLOOKUP(G178,'参数表'!A:B,2,FALSE)</f>
        <v>2.6</v>
      </c>
      <c r="J178" s="13" t="s">
        <v>13</v>
      </c>
      <c r="K178" s="11" t="s">
        <v>1892</v>
      </c>
      <c r="L178" s="5">
        <v>0.5</v>
      </c>
      <c r="M178" s="5" t="s">
        <v>11</v>
      </c>
    </row>
    <row r="179" spans="1:13" s="2" customFormat="1" ht="33.75" customHeight="1">
      <c r="A179" s="10">
        <v>179</v>
      </c>
      <c r="B179" s="4" t="s">
        <v>1360</v>
      </c>
      <c r="C179" s="5" t="s">
        <v>1361</v>
      </c>
      <c r="D179" s="5" t="s">
        <v>1362</v>
      </c>
      <c r="E179" s="5" t="s">
        <v>452</v>
      </c>
      <c r="F179" s="5">
        <f>VLOOKUP(E179,'参数表'!F:G,2,FALSE)</f>
        <v>5</v>
      </c>
      <c r="G179" s="13" t="s">
        <v>699</v>
      </c>
      <c r="H179" s="5" t="s">
        <v>21</v>
      </c>
      <c r="I179" s="5">
        <f>VLOOKUP(G179,'参数表'!A:B,2,FALSE)</f>
        <v>2.6</v>
      </c>
      <c r="J179" s="13" t="s">
        <v>13</v>
      </c>
      <c r="K179" s="11" t="s">
        <v>1892</v>
      </c>
      <c r="L179" s="5">
        <v>0.5</v>
      </c>
      <c r="M179" s="5" t="s">
        <v>11</v>
      </c>
    </row>
    <row r="180" spans="1:13" s="2" customFormat="1" ht="33.75" customHeight="1">
      <c r="A180" s="10">
        <v>180</v>
      </c>
      <c r="B180" s="4" t="s">
        <v>1392</v>
      </c>
      <c r="C180" s="5" t="s">
        <v>1393</v>
      </c>
      <c r="D180" s="5" t="s">
        <v>1394</v>
      </c>
      <c r="E180" s="5" t="s">
        <v>452</v>
      </c>
      <c r="F180" s="5">
        <f>VLOOKUP(E180,'参数表'!F:G,2,FALSE)</f>
        <v>5</v>
      </c>
      <c r="G180" s="13" t="s">
        <v>699</v>
      </c>
      <c r="H180" s="5" t="s">
        <v>21</v>
      </c>
      <c r="I180" s="5">
        <f>VLOOKUP(G180,'参数表'!A:B,2,FALSE)</f>
        <v>2.6</v>
      </c>
      <c r="J180" s="13" t="s">
        <v>13</v>
      </c>
      <c r="K180" s="11" t="s">
        <v>1892</v>
      </c>
      <c r="L180" s="5">
        <v>0.5</v>
      </c>
      <c r="M180" s="5" t="s">
        <v>11</v>
      </c>
    </row>
    <row r="181" spans="1:13" s="2" customFormat="1" ht="33.75" customHeight="1">
      <c r="A181" s="10">
        <v>181</v>
      </c>
      <c r="B181" s="4" t="s">
        <v>1090</v>
      </c>
      <c r="C181" s="5" t="s">
        <v>1091</v>
      </c>
      <c r="D181" s="5" t="s">
        <v>1092</v>
      </c>
      <c r="E181" s="5" t="s">
        <v>452</v>
      </c>
      <c r="F181" s="5">
        <f>VLOOKUP(E181,'参数表'!F:G,2,FALSE)</f>
        <v>5</v>
      </c>
      <c r="G181" s="5" t="s">
        <v>746</v>
      </c>
      <c r="H181" s="5" t="s">
        <v>751</v>
      </c>
      <c r="I181" s="5">
        <f>VLOOKUP(G181,'参数表'!A:B,2,FALSE)</f>
        <v>2.7</v>
      </c>
      <c r="J181" s="13" t="s">
        <v>13</v>
      </c>
      <c r="K181" s="11" t="s">
        <v>1892</v>
      </c>
      <c r="L181" s="5">
        <v>3</v>
      </c>
      <c r="M181" s="5" t="s">
        <v>11</v>
      </c>
    </row>
    <row r="182" spans="1:13" s="2" customFormat="1" ht="33.75" customHeight="1">
      <c r="A182" s="10">
        <v>182</v>
      </c>
      <c r="B182" s="4" t="s">
        <v>1246</v>
      </c>
      <c r="C182" s="5" t="s">
        <v>1247</v>
      </c>
      <c r="D182" s="5" t="s">
        <v>1248</v>
      </c>
      <c r="E182" s="5" t="s">
        <v>452</v>
      </c>
      <c r="F182" s="5">
        <f>VLOOKUP(E182,'参数表'!F:G,2,FALSE)</f>
        <v>5</v>
      </c>
      <c r="G182" s="5" t="s">
        <v>1241</v>
      </c>
      <c r="H182" s="5" t="s">
        <v>11</v>
      </c>
      <c r="I182" s="5">
        <f>VLOOKUP(G182,'参数表'!A:B,2,FALSE)</f>
        <v>2.9</v>
      </c>
      <c r="J182" s="13" t="s">
        <v>13</v>
      </c>
      <c r="K182" s="11" t="s">
        <v>1893</v>
      </c>
      <c r="L182" s="5">
        <v>0</v>
      </c>
      <c r="M182" s="5" t="s">
        <v>11</v>
      </c>
    </row>
    <row r="183" spans="1:13" s="2" customFormat="1" ht="33.75" customHeight="1">
      <c r="A183" s="10">
        <v>183</v>
      </c>
      <c r="B183" s="4" t="s">
        <v>449</v>
      </c>
      <c r="C183" s="5" t="s">
        <v>450</v>
      </c>
      <c r="D183" s="5" t="s">
        <v>451</v>
      </c>
      <c r="E183" s="5" t="s">
        <v>452</v>
      </c>
      <c r="F183" s="5">
        <f>VLOOKUP(E183,'参数表'!F:G,2,FALSE)</f>
        <v>5</v>
      </c>
      <c r="G183" s="5" t="s">
        <v>103</v>
      </c>
      <c r="H183" s="5" t="s">
        <v>104</v>
      </c>
      <c r="I183" s="5">
        <f>VLOOKUP(G183,'参数表'!A:B,2,FALSE)</f>
        <v>5</v>
      </c>
      <c r="J183" s="13" t="s">
        <v>13</v>
      </c>
      <c r="K183" s="11" t="s">
        <v>1892</v>
      </c>
      <c r="L183" s="5">
        <v>5</v>
      </c>
      <c r="M183" s="5" t="s">
        <v>11</v>
      </c>
    </row>
    <row r="184" spans="1:13" s="2" customFormat="1" ht="33.75" customHeight="1">
      <c r="A184" s="10">
        <v>184</v>
      </c>
      <c r="B184" s="4" t="s">
        <v>734</v>
      </c>
      <c r="C184" s="5" t="s">
        <v>735</v>
      </c>
      <c r="D184" s="5" t="s">
        <v>736</v>
      </c>
      <c r="E184" s="5" t="s">
        <v>452</v>
      </c>
      <c r="F184" s="5">
        <f>VLOOKUP(E184,'参数表'!F:G,2,FALSE)</f>
        <v>5</v>
      </c>
      <c r="G184" s="5" t="s">
        <v>103</v>
      </c>
      <c r="H184" s="5" t="s">
        <v>715</v>
      </c>
      <c r="I184" s="5">
        <f>VLOOKUP(G184,'参数表'!A:B,2,FALSE)</f>
        <v>5</v>
      </c>
      <c r="J184" s="13" t="s">
        <v>13</v>
      </c>
      <c r="K184" s="11" t="s">
        <v>1893</v>
      </c>
      <c r="L184" s="5">
        <v>0.3</v>
      </c>
      <c r="M184" s="5" t="s">
        <v>11</v>
      </c>
    </row>
    <row r="185" spans="1:13" s="2" customFormat="1" ht="33.75" customHeight="1">
      <c r="A185" s="10">
        <v>185</v>
      </c>
      <c r="B185" s="4" t="s">
        <v>737</v>
      </c>
      <c r="C185" s="5" t="s">
        <v>738</v>
      </c>
      <c r="D185" s="5" t="s">
        <v>739</v>
      </c>
      <c r="E185" s="5" t="s">
        <v>452</v>
      </c>
      <c r="F185" s="5">
        <f>VLOOKUP(E185,'参数表'!F:G,2,FALSE)</f>
        <v>5</v>
      </c>
      <c r="G185" s="5" t="s">
        <v>103</v>
      </c>
      <c r="H185" s="5" t="s">
        <v>715</v>
      </c>
      <c r="I185" s="5">
        <f>VLOOKUP(G185,'参数表'!A:B,2,FALSE)</f>
        <v>5</v>
      </c>
      <c r="J185" s="13" t="s">
        <v>13</v>
      </c>
      <c r="K185" s="11" t="s">
        <v>1893</v>
      </c>
      <c r="L185" s="5">
        <v>0.3</v>
      </c>
      <c r="M185" s="5" t="s">
        <v>11</v>
      </c>
    </row>
    <row r="186" spans="1:13" s="2" customFormat="1" ht="33.75" customHeight="1">
      <c r="A186" s="10">
        <v>186</v>
      </c>
      <c r="B186" s="4" t="s">
        <v>1256</v>
      </c>
      <c r="C186" s="5" t="s">
        <v>1257</v>
      </c>
      <c r="D186" s="5" t="s">
        <v>1258</v>
      </c>
      <c r="E186" s="5" t="s">
        <v>1126</v>
      </c>
      <c r="F186" s="5">
        <f>VLOOKUP(E186,'参数表'!F:G,2,FALSE)</f>
        <v>6</v>
      </c>
      <c r="G186" s="5" t="s">
        <v>1259</v>
      </c>
      <c r="H186" s="5" t="s">
        <v>11</v>
      </c>
      <c r="I186" s="5">
        <f>VLOOKUP(G186,'参数表'!A:B,2,FALSE)</f>
        <v>1.2</v>
      </c>
      <c r="J186" s="13" t="s">
        <v>13</v>
      </c>
      <c r="K186" s="11" t="s">
        <v>1892</v>
      </c>
      <c r="L186" s="5">
        <v>18</v>
      </c>
      <c r="M186" s="5" t="s">
        <v>11</v>
      </c>
    </row>
    <row r="187" spans="1:13" s="2" customFormat="1" ht="33.75" customHeight="1">
      <c r="A187" s="10">
        <v>187</v>
      </c>
      <c r="B187" s="4" t="s">
        <v>1123</v>
      </c>
      <c r="C187" s="5" t="s">
        <v>1124</v>
      </c>
      <c r="D187" s="5" t="s">
        <v>1125</v>
      </c>
      <c r="E187" s="5" t="s">
        <v>1126</v>
      </c>
      <c r="F187" s="5">
        <f>VLOOKUP(E187,'参数表'!F:G,2,FALSE)</f>
        <v>6</v>
      </c>
      <c r="G187" s="5" t="s">
        <v>1121</v>
      </c>
      <c r="H187" s="5" t="s">
        <v>1122</v>
      </c>
      <c r="I187" s="5">
        <f>VLOOKUP(G187,'参数表'!A:B,2,FALSE)</f>
        <v>2.4</v>
      </c>
      <c r="J187" s="13" t="s">
        <v>13</v>
      </c>
      <c r="K187" s="11" t="s">
        <v>1893</v>
      </c>
      <c r="L187" s="5">
        <v>2</v>
      </c>
      <c r="M187" s="5" t="s">
        <v>11</v>
      </c>
    </row>
    <row r="188" spans="1:13" s="2" customFormat="1" ht="33.75" customHeight="1">
      <c r="A188" s="10">
        <v>188</v>
      </c>
      <c r="B188" s="4" t="s">
        <v>1260</v>
      </c>
      <c r="C188" s="5" t="s">
        <v>1261</v>
      </c>
      <c r="D188" s="5" t="s">
        <v>1262</v>
      </c>
      <c r="E188" s="5" t="s">
        <v>1126</v>
      </c>
      <c r="F188" s="5">
        <f>VLOOKUP(E188,'参数表'!F:G,2,FALSE)</f>
        <v>6</v>
      </c>
      <c r="G188" s="13" t="s">
        <v>699</v>
      </c>
      <c r="H188" s="5" t="s">
        <v>14</v>
      </c>
      <c r="I188" s="5">
        <f>VLOOKUP(G188,'参数表'!A:B,2,FALSE)</f>
        <v>2.6</v>
      </c>
      <c r="J188" s="13" t="s">
        <v>13</v>
      </c>
      <c r="K188" s="11" t="s">
        <v>1892</v>
      </c>
      <c r="L188" s="5">
        <v>0.25</v>
      </c>
      <c r="M188" s="5" t="s">
        <v>11</v>
      </c>
    </row>
    <row r="189" spans="1:13" s="2" customFormat="1" ht="33.75" customHeight="1">
      <c r="A189" s="10">
        <v>189</v>
      </c>
      <c r="B189" s="4" t="s">
        <v>1270</v>
      </c>
      <c r="C189" s="5" t="s">
        <v>1271</v>
      </c>
      <c r="D189" s="5" t="s">
        <v>1272</v>
      </c>
      <c r="E189" s="5" t="s">
        <v>1126</v>
      </c>
      <c r="F189" s="5">
        <f>VLOOKUP(E189,'参数表'!F:G,2,FALSE)</f>
        <v>6</v>
      </c>
      <c r="G189" s="13" t="s">
        <v>699</v>
      </c>
      <c r="H189" s="5" t="s">
        <v>14</v>
      </c>
      <c r="I189" s="5">
        <f>VLOOKUP(G189,'参数表'!A:B,2,FALSE)</f>
        <v>2.6</v>
      </c>
      <c r="J189" s="13" t="s">
        <v>13</v>
      </c>
      <c r="K189" s="11" t="s">
        <v>1892</v>
      </c>
      <c r="L189" s="5">
        <v>0.25</v>
      </c>
      <c r="M189" s="5" t="s">
        <v>11</v>
      </c>
    </row>
    <row r="190" spans="1:13" s="2" customFormat="1" ht="33.75" customHeight="1">
      <c r="A190" s="10">
        <v>190</v>
      </c>
      <c r="B190" s="4" t="s">
        <v>1273</v>
      </c>
      <c r="C190" s="5" t="s">
        <v>1274</v>
      </c>
      <c r="D190" s="5" t="s">
        <v>1275</v>
      </c>
      <c r="E190" s="5" t="s">
        <v>1126</v>
      </c>
      <c r="F190" s="5">
        <f>VLOOKUP(E190,'参数表'!F:G,2,FALSE)</f>
        <v>6</v>
      </c>
      <c r="G190" s="13" t="s">
        <v>699</v>
      </c>
      <c r="H190" s="5" t="s">
        <v>14</v>
      </c>
      <c r="I190" s="5">
        <f>VLOOKUP(G190,'参数表'!A:B,2,FALSE)</f>
        <v>2.6</v>
      </c>
      <c r="J190" s="13" t="s">
        <v>13</v>
      </c>
      <c r="K190" s="11" t="s">
        <v>1892</v>
      </c>
      <c r="L190" s="5">
        <v>0.25</v>
      </c>
      <c r="M190" s="5" t="s">
        <v>11</v>
      </c>
    </row>
    <row r="191" spans="1:13" s="2" customFormat="1" ht="33.75" customHeight="1">
      <c r="A191" s="10">
        <v>191</v>
      </c>
      <c r="B191" s="4" t="s">
        <v>1302</v>
      </c>
      <c r="C191" s="5" t="s">
        <v>1303</v>
      </c>
      <c r="D191" s="5" t="s">
        <v>1304</v>
      </c>
      <c r="E191" s="5" t="s">
        <v>1126</v>
      </c>
      <c r="F191" s="5">
        <f>VLOOKUP(E191,'参数表'!F:G,2,FALSE)</f>
        <v>6</v>
      </c>
      <c r="G191" s="13" t="s">
        <v>699</v>
      </c>
      <c r="H191" s="5" t="s">
        <v>14</v>
      </c>
      <c r="I191" s="5">
        <f>VLOOKUP(G191,'参数表'!A:B,2,FALSE)</f>
        <v>2.6</v>
      </c>
      <c r="J191" s="13" t="s">
        <v>13</v>
      </c>
      <c r="K191" s="11" t="s">
        <v>1892</v>
      </c>
      <c r="L191" s="5">
        <v>0.25</v>
      </c>
      <c r="M191" s="5" t="s">
        <v>11</v>
      </c>
    </row>
    <row r="192" spans="1:13" s="2" customFormat="1" ht="33.75" customHeight="1">
      <c r="A192" s="10">
        <v>192</v>
      </c>
      <c r="B192" s="4" t="s">
        <v>1432</v>
      </c>
      <c r="C192" s="5" t="s">
        <v>1433</v>
      </c>
      <c r="D192" s="5" t="s">
        <v>1434</v>
      </c>
      <c r="E192" s="5" t="s">
        <v>1266</v>
      </c>
      <c r="F192" s="5">
        <f>VLOOKUP(E192,'参数表'!F:G,2,FALSE)</f>
        <v>7</v>
      </c>
      <c r="G192" s="13" t="s">
        <v>699</v>
      </c>
      <c r="H192" s="5" t="s">
        <v>11</v>
      </c>
      <c r="I192" s="5">
        <f>VLOOKUP(G192,'参数表'!A:B,2,FALSE)</f>
        <v>2.6</v>
      </c>
      <c r="J192" s="13" t="s">
        <v>13</v>
      </c>
      <c r="K192" s="11" t="s">
        <v>1893</v>
      </c>
      <c r="L192" s="5">
        <v>0.5</v>
      </c>
      <c r="M192" s="5" t="s">
        <v>11</v>
      </c>
    </row>
    <row r="193" spans="1:13" s="2" customFormat="1" ht="33.75" customHeight="1">
      <c r="A193" s="10">
        <v>193</v>
      </c>
      <c r="B193" s="4" t="s">
        <v>1435</v>
      </c>
      <c r="C193" s="5" t="s">
        <v>1436</v>
      </c>
      <c r="D193" s="5" t="s">
        <v>1437</v>
      </c>
      <c r="E193" s="5" t="s">
        <v>1266</v>
      </c>
      <c r="F193" s="5">
        <f>VLOOKUP(E193,'参数表'!F:G,2,FALSE)</f>
        <v>7</v>
      </c>
      <c r="G193" s="13" t="s">
        <v>699</v>
      </c>
      <c r="H193" s="5" t="s">
        <v>11</v>
      </c>
      <c r="I193" s="5">
        <f>VLOOKUP(G193,'参数表'!A:B,2,FALSE)</f>
        <v>2.6</v>
      </c>
      <c r="J193" s="13" t="s">
        <v>13</v>
      </c>
      <c r="K193" s="11" t="s">
        <v>1893</v>
      </c>
      <c r="L193" s="5">
        <v>0.5</v>
      </c>
      <c r="M193" s="5" t="s">
        <v>11</v>
      </c>
    </row>
    <row r="194" spans="1:13" s="2" customFormat="1" ht="33.75" customHeight="1">
      <c r="A194" s="10">
        <v>194</v>
      </c>
      <c r="B194" s="4" t="s">
        <v>1263</v>
      </c>
      <c r="C194" s="5" t="s">
        <v>1264</v>
      </c>
      <c r="D194" s="5" t="s">
        <v>1265</v>
      </c>
      <c r="E194" s="5" t="s">
        <v>1266</v>
      </c>
      <c r="F194" s="5">
        <f>VLOOKUP(E194,'参数表'!F:G,2,FALSE)</f>
        <v>7</v>
      </c>
      <c r="G194" s="13" t="s">
        <v>699</v>
      </c>
      <c r="H194" s="5" t="s">
        <v>14</v>
      </c>
      <c r="I194" s="5">
        <f>VLOOKUP(G194,'参数表'!A:B,2,FALSE)</f>
        <v>2.6</v>
      </c>
      <c r="J194" s="13" t="s">
        <v>13</v>
      </c>
      <c r="K194" s="11" t="s">
        <v>1892</v>
      </c>
      <c r="L194" s="5">
        <v>0.25</v>
      </c>
      <c r="M194" s="5" t="s">
        <v>11</v>
      </c>
    </row>
    <row r="195" spans="1:13" s="2" customFormat="1" ht="33.75" customHeight="1">
      <c r="A195" s="10">
        <v>195</v>
      </c>
      <c r="B195" s="4" t="s">
        <v>1267</v>
      </c>
      <c r="C195" s="5" t="s">
        <v>1268</v>
      </c>
      <c r="D195" s="5" t="s">
        <v>1269</v>
      </c>
      <c r="E195" s="5" t="s">
        <v>1266</v>
      </c>
      <c r="F195" s="5">
        <f>VLOOKUP(E195,'参数表'!F:G,2,FALSE)</f>
        <v>7</v>
      </c>
      <c r="G195" s="13" t="s">
        <v>699</v>
      </c>
      <c r="H195" s="5" t="s">
        <v>14</v>
      </c>
      <c r="I195" s="5">
        <f>VLOOKUP(G195,'参数表'!A:B,2,FALSE)</f>
        <v>2.6</v>
      </c>
      <c r="J195" s="13" t="s">
        <v>13</v>
      </c>
      <c r="K195" s="11" t="s">
        <v>1892</v>
      </c>
      <c r="L195" s="5">
        <v>0.25</v>
      </c>
      <c r="M195" s="5" t="s">
        <v>11</v>
      </c>
    </row>
    <row r="196" spans="1:13" s="2" customFormat="1" ht="33.75" customHeight="1">
      <c r="A196" s="10">
        <v>196</v>
      </c>
      <c r="B196" s="4" t="s">
        <v>1280</v>
      </c>
      <c r="C196" s="5" t="s">
        <v>1281</v>
      </c>
      <c r="D196" s="5" t="s">
        <v>1282</v>
      </c>
      <c r="E196" s="5" t="s">
        <v>1266</v>
      </c>
      <c r="F196" s="5">
        <f>VLOOKUP(E196,'参数表'!F:G,2,FALSE)</f>
        <v>7</v>
      </c>
      <c r="G196" s="13" t="s">
        <v>699</v>
      </c>
      <c r="H196" s="5" t="s">
        <v>14</v>
      </c>
      <c r="I196" s="5">
        <f>VLOOKUP(G196,'参数表'!A:B,2,FALSE)</f>
        <v>2.6</v>
      </c>
      <c r="J196" s="13" t="s">
        <v>13</v>
      </c>
      <c r="K196" s="11" t="s">
        <v>1892</v>
      </c>
      <c r="L196" s="5">
        <v>0.25</v>
      </c>
      <c r="M196" s="5" t="s">
        <v>11</v>
      </c>
    </row>
    <row r="197" spans="1:13" s="2" customFormat="1" ht="33.75" customHeight="1">
      <c r="A197" s="10">
        <v>197</v>
      </c>
      <c r="B197" s="4" t="s">
        <v>1283</v>
      </c>
      <c r="C197" s="5" t="s">
        <v>1284</v>
      </c>
      <c r="D197" s="5" t="s">
        <v>1285</v>
      </c>
      <c r="E197" s="5" t="s">
        <v>1266</v>
      </c>
      <c r="F197" s="5">
        <f>VLOOKUP(E197,'参数表'!F:G,2,FALSE)</f>
        <v>7</v>
      </c>
      <c r="G197" s="13" t="s">
        <v>699</v>
      </c>
      <c r="H197" s="5" t="s">
        <v>14</v>
      </c>
      <c r="I197" s="5">
        <f>VLOOKUP(G197,'参数表'!A:B,2,FALSE)</f>
        <v>2.6</v>
      </c>
      <c r="J197" s="13" t="s">
        <v>13</v>
      </c>
      <c r="K197" s="11" t="s">
        <v>1892</v>
      </c>
      <c r="L197" s="5">
        <v>0.25</v>
      </c>
      <c r="M197" s="5" t="s">
        <v>11</v>
      </c>
    </row>
    <row r="198" spans="1:13" s="2" customFormat="1" ht="33.75" customHeight="1">
      <c r="A198" s="10">
        <v>198</v>
      </c>
      <c r="B198" s="4" t="s">
        <v>1286</v>
      </c>
      <c r="C198" s="5" t="s">
        <v>1287</v>
      </c>
      <c r="D198" s="5" t="s">
        <v>1288</v>
      </c>
      <c r="E198" s="5" t="s">
        <v>1266</v>
      </c>
      <c r="F198" s="5">
        <f>VLOOKUP(E198,'参数表'!F:G,2,FALSE)</f>
        <v>7</v>
      </c>
      <c r="G198" s="13" t="s">
        <v>699</v>
      </c>
      <c r="H198" s="5" t="s">
        <v>14</v>
      </c>
      <c r="I198" s="5">
        <f>VLOOKUP(G198,'参数表'!A:B,2,FALSE)</f>
        <v>2.6</v>
      </c>
      <c r="J198" s="13" t="s">
        <v>13</v>
      </c>
      <c r="K198" s="11" t="s">
        <v>1892</v>
      </c>
      <c r="L198" s="5">
        <v>0.25</v>
      </c>
      <c r="M198" s="5" t="s">
        <v>11</v>
      </c>
    </row>
    <row r="199" spans="1:13" s="2" customFormat="1" ht="33.75" customHeight="1">
      <c r="A199" s="10">
        <v>199</v>
      </c>
      <c r="B199" s="4" t="s">
        <v>1289</v>
      </c>
      <c r="C199" s="5" t="s">
        <v>1290</v>
      </c>
      <c r="D199" s="5" t="s">
        <v>1291</v>
      </c>
      <c r="E199" s="5" t="s">
        <v>1266</v>
      </c>
      <c r="F199" s="5">
        <f>VLOOKUP(E199,'参数表'!F:G,2,FALSE)</f>
        <v>7</v>
      </c>
      <c r="G199" s="13" t="s">
        <v>699</v>
      </c>
      <c r="H199" s="5" t="s">
        <v>14</v>
      </c>
      <c r="I199" s="5">
        <f>VLOOKUP(G199,'参数表'!A:B,2,FALSE)</f>
        <v>2.6</v>
      </c>
      <c r="J199" s="13" t="s">
        <v>13</v>
      </c>
      <c r="K199" s="11" t="s">
        <v>1892</v>
      </c>
      <c r="L199" s="5">
        <v>0.25</v>
      </c>
      <c r="M199" s="5" t="s">
        <v>11</v>
      </c>
    </row>
    <row r="200" spans="1:13" s="2" customFormat="1" ht="33.75" customHeight="1">
      <c r="A200" s="10">
        <v>200</v>
      </c>
      <c r="B200" s="4" t="s">
        <v>1305</v>
      </c>
      <c r="C200" s="5" t="s">
        <v>1306</v>
      </c>
      <c r="D200" s="5" t="s">
        <v>1307</v>
      </c>
      <c r="E200" s="5" t="s">
        <v>1266</v>
      </c>
      <c r="F200" s="5">
        <f>VLOOKUP(E200,'参数表'!F:G,2,FALSE)</f>
        <v>7</v>
      </c>
      <c r="G200" s="13" t="s">
        <v>699</v>
      </c>
      <c r="H200" s="5" t="s">
        <v>14</v>
      </c>
      <c r="I200" s="5">
        <f>VLOOKUP(G200,'参数表'!A:B,2,FALSE)</f>
        <v>2.6</v>
      </c>
      <c r="J200" s="13" t="s">
        <v>13</v>
      </c>
      <c r="K200" s="11" t="s">
        <v>1892</v>
      </c>
      <c r="L200" s="5">
        <v>0.25</v>
      </c>
      <c r="M200" s="5" t="s">
        <v>11</v>
      </c>
    </row>
    <row r="201" spans="1:13" s="2" customFormat="1" ht="33.75" customHeight="1">
      <c r="A201" s="10">
        <v>201</v>
      </c>
      <c r="B201" s="4" t="s">
        <v>1308</v>
      </c>
      <c r="C201" s="5" t="s">
        <v>1309</v>
      </c>
      <c r="D201" s="5" t="s">
        <v>1310</v>
      </c>
      <c r="E201" s="5" t="s">
        <v>1266</v>
      </c>
      <c r="F201" s="5">
        <f>VLOOKUP(E201,'参数表'!F:G,2,FALSE)</f>
        <v>7</v>
      </c>
      <c r="G201" s="13" t="s">
        <v>699</v>
      </c>
      <c r="H201" s="5" t="s">
        <v>14</v>
      </c>
      <c r="I201" s="5">
        <f>VLOOKUP(G201,'参数表'!A:B,2,FALSE)</f>
        <v>2.6</v>
      </c>
      <c r="J201" s="13" t="s">
        <v>13</v>
      </c>
      <c r="K201" s="11" t="s">
        <v>1892</v>
      </c>
      <c r="L201" s="5">
        <v>0.25</v>
      </c>
      <c r="M201" s="5" t="s">
        <v>11</v>
      </c>
    </row>
    <row r="202" spans="1:13" s="2" customFormat="1" ht="33.75" customHeight="1">
      <c r="A202" s="10">
        <v>202</v>
      </c>
      <c r="B202" s="4" t="s">
        <v>1295</v>
      </c>
      <c r="C202" s="5" t="s">
        <v>1296</v>
      </c>
      <c r="D202" s="5" t="s">
        <v>1297</v>
      </c>
      <c r="E202" s="5" t="s">
        <v>1298</v>
      </c>
      <c r="F202" s="5">
        <f>VLOOKUP(E202,'参数表'!F:G,2,FALSE)</f>
        <v>8</v>
      </c>
      <c r="G202" s="13" t="s">
        <v>699</v>
      </c>
      <c r="H202" s="5" t="s">
        <v>14</v>
      </c>
      <c r="I202" s="5">
        <f>VLOOKUP(G202,'参数表'!A:B,2,FALSE)</f>
        <v>2.6</v>
      </c>
      <c r="J202" s="13" t="s">
        <v>13</v>
      </c>
      <c r="K202" s="11" t="s">
        <v>1892</v>
      </c>
      <c r="L202" s="5">
        <v>0.25</v>
      </c>
      <c r="M202" s="5" t="s">
        <v>11</v>
      </c>
    </row>
    <row r="203" spans="1:13" s="2" customFormat="1" ht="33.75" customHeight="1">
      <c r="A203" s="10">
        <v>203</v>
      </c>
      <c r="B203" s="4" t="s">
        <v>32</v>
      </c>
      <c r="C203" s="5" t="s">
        <v>33</v>
      </c>
      <c r="D203" s="5" t="s">
        <v>34</v>
      </c>
      <c r="E203" s="5" t="s">
        <v>35</v>
      </c>
      <c r="F203" s="5">
        <f>VLOOKUP(E203,'参数表'!F:G,2,FALSE)</f>
        <v>9</v>
      </c>
      <c r="G203" s="5" t="s">
        <v>27</v>
      </c>
      <c r="H203" s="5" t="s">
        <v>11</v>
      </c>
      <c r="I203" s="5">
        <f>VLOOKUP(G203,'参数表'!A:B,2,FALSE)</f>
        <v>1.3</v>
      </c>
      <c r="J203" s="13" t="s">
        <v>13</v>
      </c>
      <c r="K203" s="11" t="s">
        <v>1892</v>
      </c>
      <c r="L203" s="5">
        <v>40</v>
      </c>
      <c r="M203" s="5" t="s">
        <v>114</v>
      </c>
    </row>
    <row r="204" spans="1:13" s="2" customFormat="1" ht="33.75" customHeight="1">
      <c r="A204" s="10">
        <v>204</v>
      </c>
      <c r="B204" s="4" t="s">
        <v>1207</v>
      </c>
      <c r="C204" s="10">
        <v>81601776</v>
      </c>
      <c r="D204" s="5" t="s">
        <v>1208</v>
      </c>
      <c r="E204" s="5" t="s">
        <v>1209</v>
      </c>
      <c r="F204" s="5">
        <f>VLOOKUP(E204,'参数表'!F:G,2,FALSE)</f>
        <v>10</v>
      </c>
      <c r="G204" s="5" t="s">
        <v>504</v>
      </c>
      <c r="H204" s="5" t="s">
        <v>1193</v>
      </c>
      <c r="I204" s="5">
        <f>VLOOKUP(G204,'参数表'!A:B,2,FALSE)</f>
        <v>1.2</v>
      </c>
      <c r="J204" s="13" t="s">
        <v>13</v>
      </c>
      <c r="K204" s="11" t="s">
        <v>1892</v>
      </c>
      <c r="L204" s="5">
        <v>20.4</v>
      </c>
      <c r="M204" s="5" t="s">
        <v>11</v>
      </c>
    </row>
    <row r="205" spans="1:13" s="2" customFormat="1" ht="33.75" customHeight="1">
      <c r="A205" s="10">
        <v>205</v>
      </c>
      <c r="B205" s="4" t="s">
        <v>7</v>
      </c>
      <c r="C205" s="5" t="s">
        <v>8</v>
      </c>
      <c r="D205" s="5" t="s">
        <v>9</v>
      </c>
      <c r="E205" s="5" t="s">
        <v>10</v>
      </c>
      <c r="F205" s="5">
        <f>VLOOKUP(E205,'参数表'!F:G,2,FALSE)</f>
        <v>11</v>
      </c>
      <c r="G205" s="5" t="s">
        <v>12</v>
      </c>
      <c r="H205" s="5" t="s">
        <v>11</v>
      </c>
      <c r="I205" s="5">
        <f>VLOOKUP(G205,'参数表'!A:B,2,FALSE)</f>
        <v>2.5</v>
      </c>
      <c r="J205" s="13" t="s">
        <v>13</v>
      </c>
      <c r="K205" s="11" t="s">
        <v>1893</v>
      </c>
      <c r="L205" s="5">
        <v>2</v>
      </c>
      <c r="M205" s="5" t="s">
        <v>11</v>
      </c>
    </row>
    <row r="206" spans="1:13" s="2" customFormat="1" ht="33.75" customHeight="1">
      <c r="A206" s="10">
        <v>206</v>
      </c>
      <c r="B206" s="4" t="s">
        <v>1252</v>
      </c>
      <c r="C206" s="5" t="s">
        <v>1253</v>
      </c>
      <c r="D206" s="5" t="s">
        <v>1254</v>
      </c>
      <c r="E206" s="5" t="s">
        <v>10</v>
      </c>
      <c r="F206" s="5">
        <f>VLOOKUP(E206,'参数表'!F:G,2,FALSE)</f>
        <v>11</v>
      </c>
      <c r="G206" s="13" t="s">
        <v>699</v>
      </c>
      <c r="H206" s="5" t="s">
        <v>1255</v>
      </c>
      <c r="I206" s="5">
        <f>VLOOKUP(G206,'参数表'!A:B,2,FALSE)</f>
        <v>2.6</v>
      </c>
      <c r="J206" s="13" t="s">
        <v>13</v>
      </c>
      <c r="K206" s="11" t="s">
        <v>1892</v>
      </c>
      <c r="L206" s="5">
        <v>3</v>
      </c>
      <c r="M206" s="5" t="s">
        <v>11</v>
      </c>
    </row>
    <row r="207" spans="1:13" s="2" customFormat="1" ht="33.75" customHeight="1">
      <c r="A207" s="10">
        <v>207</v>
      </c>
      <c r="B207" s="4" t="s">
        <v>1415</v>
      </c>
      <c r="C207" s="5" t="s">
        <v>1416</v>
      </c>
      <c r="D207" s="5" t="s">
        <v>1417</v>
      </c>
      <c r="E207" s="5" t="s">
        <v>10</v>
      </c>
      <c r="F207" s="5">
        <f>VLOOKUP(E207,'参数表'!F:G,2,FALSE)</f>
        <v>11</v>
      </c>
      <c r="G207" s="13" t="s">
        <v>699</v>
      </c>
      <c r="H207" s="5" t="s">
        <v>1418</v>
      </c>
      <c r="I207" s="5">
        <f>VLOOKUP(G207,'参数表'!A:B,2,FALSE)</f>
        <v>2.6</v>
      </c>
      <c r="J207" s="13" t="s">
        <v>13</v>
      </c>
      <c r="K207" s="11" t="s">
        <v>1892</v>
      </c>
      <c r="L207" s="5">
        <v>2</v>
      </c>
      <c r="M207" s="5" t="s">
        <v>11</v>
      </c>
    </row>
    <row r="208" spans="1:13" s="2" customFormat="1" ht="33.75" customHeight="1">
      <c r="A208" s="10">
        <v>208</v>
      </c>
      <c r="B208" s="4" t="s">
        <v>1299</v>
      </c>
      <c r="C208" s="5" t="s">
        <v>1300</v>
      </c>
      <c r="D208" s="5" t="s">
        <v>1301</v>
      </c>
      <c r="E208" s="5" t="s">
        <v>10</v>
      </c>
      <c r="F208" s="5">
        <f>VLOOKUP(E208,'参数表'!F:G,2,FALSE)</f>
        <v>11</v>
      </c>
      <c r="G208" s="13" t="s">
        <v>699</v>
      </c>
      <c r="H208" s="5" t="s">
        <v>14</v>
      </c>
      <c r="I208" s="5">
        <f>VLOOKUP(G208,'参数表'!A:B,2,FALSE)</f>
        <v>2.6</v>
      </c>
      <c r="J208" s="13" t="s">
        <v>13</v>
      </c>
      <c r="K208" s="11" t="s">
        <v>1892</v>
      </c>
      <c r="L208" s="5">
        <v>0.25</v>
      </c>
      <c r="M208" s="5" t="s">
        <v>11</v>
      </c>
    </row>
    <row r="209" spans="1:13" s="2" customFormat="1" ht="33.75" customHeight="1">
      <c r="A209" s="10">
        <v>209</v>
      </c>
      <c r="B209" s="4" t="s">
        <v>1911</v>
      </c>
      <c r="C209" s="5" t="s">
        <v>1912</v>
      </c>
      <c r="D209" s="5" t="s">
        <v>1913</v>
      </c>
      <c r="E209" s="5" t="s">
        <v>10</v>
      </c>
      <c r="F209" s="5">
        <f>VLOOKUP(E209,'参数表'!F:G,2,FALSE)</f>
        <v>11</v>
      </c>
      <c r="G209" s="5" t="s">
        <v>1951</v>
      </c>
      <c r="H209" s="5"/>
      <c r="I209" s="5">
        <f>VLOOKUP(G209,'参数表'!A:B,2,FALSE)</f>
        <v>4</v>
      </c>
      <c r="J209" s="13" t="s">
        <v>13</v>
      </c>
      <c r="K209" s="11"/>
      <c r="L209" s="5">
        <v>0.6</v>
      </c>
      <c r="M209" s="5" t="s">
        <v>1943</v>
      </c>
    </row>
    <row r="210" spans="1:13" s="2" customFormat="1" ht="33.75" customHeight="1">
      <c r="A210" s="10">
        <v>210</v>
      </c>
      <c r="B210" s="4" t="s">
        <v>731</v>
      </c>
      <c r="C210" s="5" t="s">
        <v>732</v>
      </c>
      <c r="D210" s="5" t="s">
        <v>733</v>
      </c>
      <c r="E210" s="5" t="s">
        <v>10</v>
      </c>
      <c r="F210" s="5">
        <f>VLOOKUP(E210,'参数表'!F:G,2,FALSE)</f>
        <v>11</v>
      </c>
      <c r="G210" s="5" t="s">
        <v>103</v>
      </c>
      <c r="H210" s="5" t="s">
        <v>715</v>
      </c>
      <c r="I210" s="5">
        <f>VLOOKUP(G210,'参数表'!A:B,2,FALSE)</f>
        <v>5</v>
      </c>
      <c r="J210" s="13" t="s">
        <v>13</v>
      </c>
      <c r="K210" s="11" t="s">
        <v>1893</v>
      </c>
      <c r="L210" s="5">
        <v>0.3</v>
      </c>
      <c r="M210" s="5" t="s">
        <v>11</v>
      </c>
    </row>
    <row r="211" spans="1:13" s="2" customFormat="1" ht="33.75" customHeight="1">
      <c r="A211" s="10">
        <v>211</v>
      </c>
      <c r="B211" s="4" t="s">
        <v>1276</v>
      </c>
      <c r="C211" s="5" t="s">
        <v>1277</v>
      </c>
      <c r="D211" s="5" t="s">
        <v>1278</v>
      </c>
      <c r="E211" s="5" t="s">
        <v>1279</v>
      </c>
      <c r="F211" s="5">
        <f>VLOOKUP(E211,'参数表'!F:G,2,FALSE)</f>
        <v>12</v>
      </c>
      <c r="G211" s="13" t="s">
        <v>699</v>
      </c>
      <c r="H211" s="5" t="s">
        <v>14</v>
      </c>
      <c r="I211" s="5">
        <f>VLOOKUP(G211,'参数表'!A:B,2,FALSE)</f>
        <v>2.6</v>
      </c>
      <c r="J211" s="13" t="s">
        <v>13</v>
      </c>
      <c r="K211" s="11" t="s">
        <v>1892</v>
      </c>
      <c r="L211" s="5">
        <v>0.25</v>
      </c>
      <c r="M211" s="5" t="s">
        <v>11</v>
      </c>
    </row>
    <row r="212" spans="1:13" s="2" customFormat="1" ht="33.75" customHeight="1">
      <c r="A212" s="10">
        <v>212</v>
      </c>
      <c r="B212" s="4" t="s">
        <v>1292</v>
      </c>
      <c r="C212" s="5" t="s">
        <v>1293</v>
      </c>
      <c r="D212" s="5" t="s">
        <v>1294</v>
      </c>
      <c r="E212" s="5" t="s">
        <v>1279</v>
      </c>
      <c r="F212" s="5">
        <f>VLOOKUP(E212,'参数表'!F:G,2,FALSE)</f>
        <v>12</v>
      </c>
      <c r="G212" s="13" t="s">
        <v>699</v>
      </c>
      <c r="H212" s="5" t="s">
        <v>14</v>
      </c>
      <c r="I212" s="5">
        <f>VLOOKUP(G212,'参数表'!A:B,2,FALSE)</f>
        <v>2.6</v>
      </c>
      <c r="J212" s="13" t="s">
        <v>13</v>
      </c>
      <c r="K212" s="11" t="s">
        <v>1892</v>
      </c>
      <c r="L212" s="5">
        <v>0.25</v>
      </c>
      <c r="M212" s="5" t="s">
        <v>11</v>
      </c>
    </row>
    <row r="213" spans="1:13" s="2" customFormat="1" ht="33.75" customHeight="1">
      <c r="A213" s="10">
        <v>213</v>
      </c>
      <c r="B213" s="4" t="s">
        <v>1237</v>
      </c>
      <c r="C213" s="5" t="s">
        <v>1238</v>
      </c>
      <c r="D213" s="5" t="s">
        <v>1239</v>
      </c>
      <c r="E213" s="5" t="s">
        <v>1240</v>
      </c>
      <c r="F213" s="5">
        <f>VLOOKUP(E213,'参数表'!F:G,2,FALSE)</f>
        <v>13</v>
      </c>
      <c r="G213" s="5" t="s">
        <v>1241</v>
      </c>
      <c r="H213" s="5" t="s">
        <v>11</v>
      </c>
      <c r="I213" s="5">
        <f>VLOOKUP(G213,'参数表'!A:B,2,FALSE)</f>
        <v>2.9</v>
      </c>
      <c r="J213" s="13" t="s">
        <v>13</v>
      </c>
      <c r="K213" s="11" t="s">
        <v>1893</v>
      </c>
      <c r="L213" s="5">
        <v>0.5</v>
      </c>
      <c r="M213" s="5" t="s">
        <v>11</v>
      </c>
    </row>
    <row r="214" spans="1:13" s="2" customFormat="1" ht="33.75" customHeight="1">
      <c r="A214" s="10">
        <v>214</v>
      </c>
      <c r="B214" s="4" t="s">
        <v>1242</v>
      </c>
      <c r="C214" s="5" t="s">
        <v>1243</v>
      </c>
      <c r="D214" s="5" t="s">
        <v>1244</v>
      </c>
      <c r="E214" s="5" t="s">
        <v>1245</v>
      </c>
      <c r="F214" s="5">
        <f>VLOOKUP(E214,'参数表'!F:G,2,FALSE)</f>
        <v>14</v>
      </c>
      <c r="G214" s="5" t="s">
        <v>1241</v>
      </c>
      <c r="H214" s="5" t="s">
        <v>11</v>
      </c>
      <c r="I214" s="5">
        <f>VLOOKUP(G214,'参数表'!A:B,2,FALSE)</f>
        <v>2.9</v>
      </c>
      <c r="J214" s="13" t="s">
        <v>13</v>
      </c>
      <c r="K214" s="11" t="s">
        <v>1893</v>
      </c>
      <c r="L214" s="5">
        <v>0</v>
      </c>
      <c r="M214" s="5" t="s">
        <v>11</v>
      </c>
    </row>
    <row r="215" spans="1:13" s="2" customFormat="1" ht="33.75" customHeight="1">
      <c r="A215" s="10">
        <v>215</v>
      </c>
      <c r="B215" s="4" t="s">
        <v>1464</v>
      </c>
      <c r="C215" s="5" t="s">
        <v>1465</v>
      </c>
      <c r="D215" s="5" t="s">
        <v>1172</v>
      </c>
      <c r="E215" s="5" t="s">
        <v>48</v>
      </c>
      <c r="F215" s="5">
        <f>VLOOKUP(E215,'参数表'!F:G,2,FALSE)</f>
        <v>15</v>
      </c>
      <c r="G215" s="5" t="s">
        <v>1139</v>
      </c>
      <c r="H215" s="5" t="s">
        <v>11</v>
      </c>
      <c r="I215" s="5">
        <f>VLOOKUP(G215,'参数表'!A:B,2,FALSE)</f>
        <v>1.1</v>
      </c>
      <c r="J215" s="13" t="s">
        <v>20</v>
      </c>
      <c r="K215" s="11" t="s">
        <v>1892</v>
      </c>
      <c r="L215" s="5">
        <v>56.7</v>
      </c>
      <c r="M215" s="5" t="s">
        <v>11</v>
      </c>
    </row>
    <row r="216" spans="1:13" s="2" customFormat="1" ht="33.75" customHeight="1">
      <c r="A216" s="10">
        <v>216</v>
      </c>
      <c r="B216" s="4" t="s">
        <v>1185</v>
      </c>
      <c r="C216" s="10">
        <v>81670438</v>
      </c>
      <c r="D216" s="5" t="s">
        <v>1186</v>
      </c>
      <c r="E216" s="5" t="s">
        <v>48</v>
      </c>
      <c r="F216" s="5">
        <f>VLOOKUP(E216,'参数表'!F:G,2,FALSE)</f>
        <v>15</v>
      </c>
      <c r="G216" s="5" t="s">
        <v>504</v>
      </c>
      <c r="H216" s="5" t="s">
        <v>1148</v>
      </c>
      <c r="I216" s="5">
        <f>VLOOKUP(G216,'参数表'!A:B,2,FALSE)</f>
        <v>1.2</v>
      </c>
      <c r="J216" s="13" t="s">
        <v>13</v>
      </c>
      <c r="K216" s="11" t="s">
        <v>1891</v>
      </c>
      <c r="L216" s="5">
        <v>80.4</v>
      </c>
      <c r="M216" s="5" t="s">
        <v>11</v>
      </c>
    </row>
    <row r="217" spans="1:13" s="2" customFormat="1" ht="33.75" customHeight="1">
      <c r="A217" s="10">
        <v>217</v>
      </c>
      <c r="B217" s="4" t="s">
        <v>1171</v>
      </c>
      <c r="C217" s="10">
        <v>81671352</v>
      </c>
      <c r="D217" s="5" t="s">
        <v>1172</v>
      </c>
      <c r="E217" s="5" t="s">
        <v>48</v>
      </c>
      <c r="F217" s="5">
        <f>VLOOKUP(E217,'参数表'!F:G,2,FALSE)</f>
        <v>15</v>
      </c>
      <c r="G217" s="5" t="s">
        <v>504</v>
      </c>
      <c r="H217" s="5" t="s">
        <v>1148</v>
      </c>
      <c r="I217" s="5">
        <f>VLOOKUP(G217,'参数表'!A:B,2,FALSE)</f>
        <v>1.2</v>
      </c>
      <c r="J217" s="13" t="s">
        <v>13</v>
      </c>
      <c r="K217" s="11" t="s">
        <v>1891</v>
      </c>
      <c r="L217" s="5">
        <v>77.5</v>
      </c>
      <c r="M217" s="5" t="s">
        <v>11</v>
      </c>
    </row>
    <row r="218" spans="1:13" s="2" customFormat="1" ht="33.75" customHeight="1">
      <c r="A218" s="10">
        <v>218</v>
      </c>
      <c r="B218" s="4" t="s">
        <v>1175</v>
      </c>
      <c r="C218" s="10">
        <v>81671271</v>
      </c>
      <c r="D218" s="5" t="s">
        <v>1176</v>
      </c>
      <c r="E218" s="5" t="s">
        <v>48</v>
      </c>
      <c r="F218" s="5">
        <f>VLOOKUP(E218,'参数表'!F:G,2,FALSE)</f>
        <v>15</v>
      </c>
      <c r="G218" s="5" t="s">
        <v>504</v>
      </c>
      <c r="H218" s="5" t="s">
        <v>1148</v>
      </c>
      <c r="I218" s="5">
        <f>VLOOKUP(G218,'参数表'!A:B,2,FALSE)</f>
        <v>1.2</v>
      </c>
      <c r="J218" s="13" t="s">
        <v>13</v>
      </c>
      <c r="K218" s="11" t="s">
        <v>1891</v>
      </c>
      <c r="L218" s="5">
        <v>73.2</v>
      </c>
      <c r="M218" s="5" t="s">
        <v>11</v>
      </c>
    </row>
    <row r="219" spans="1:13" s="2" customFormat="1" ht="33.75" customHeight="1">
      <c r="A219" s="10">
        <v>219</v>
      </c>
      <c r="B219" s="4" t="s">
        <v>1170</v>
      </c>
      <c r="C219" s="10">
        <v>81671400</v>
      </c>
      <c r="D219" s="5" t="s">
        <v>67</v>
      </c>
      <c r="E219" s="5" t="s">
        <v>48</v>
      </c>
      <c r="F219" s="5">
        <f>VLOOKUP(E219,'参数表'!F:G,2,FALSE)</f>
        <v>15</v>
      </c>
      <c r="G219" s="5" t="s">
        <v>504</v>
      </c>
      <c r="H219" s="5" t="s">
        <v>1148</v>
      </c>
      <c r="I219" s="5">
        <f>VLOOKUP(G219,'参数表'!A:B,2,FALSE)</f>
        <v>1.2</v>
      </c>
      <c r="J219" s="13" t="s">
        <v>13</v>
      </c>
      <c r="K219" s="11" t="s">
        <v>1891</v>
      </c>
      <c r="L219" s="5">
        <v>71.5</v>
      </c>
      <c r="M219" s="5" t="s">
        <v>11</v>
      </c>
    </row>
    <row r="220" spans="1:13" s="2" customFormat="1" ht="33.75" customHeight="1">
      <c r="A220" s="10">
        <v>220</v>
      </c>
      <c r="B220" s="4" t="s">
        <v>1173</v>
      </c>
      <c r="C220" s="10">
        <v>81671295</v>
      </c>
      <c r="D220" s="5" t="s">
        <v>1174</v>
      </c>
      <c r="E220" s="5" t="s">
        <v>48</v>
      </c>
      <c r="F220" s="5">
        <f>VLOOKUP(E220,'参数表'!F:G,2,FALSE)</f>
        <v>15</v>
      </c>
      <c r="G220" s="5" t="s">
        <v>504</v>
      </c>
      <c r="H220" s="5" t="s">
        <v>1148</v>
      </c>
      <c r="I220" s="5">
        <f>VLOOKUP(G220,'参数表'!A:B,2,FALSE)</f>
        <v>1.2</v>
      </c>
      <c r="J220" s="13" t="s">
        <v>13</v>
      </c>
      <c r="K220" s="11" t="s">
        <v>1891</v>
      </c>
      <c r="L220" s="5">
        <v>72</v>
      </c>
      <c r="M220" s="5" t="s">
        <v>11</v>
      </c>
    </row>
    <row r="221" spans="1:13" s="2" customFormat="1" ht="33.75" customHeight="1">
      <c r="A221" s="10">
        <v>221</v>
      </c>
      <c r="B221" s="4" t="s">
        <v>1177</v>
      </c>
      <c r="C221" s="10">
        <v>81671265</v>
      </c>
      <c r="D221" s="5" t="s">
        <v>1178</v>
      </c>
      <c r="E221" s="5" t="s">
        <v>48</v>
      </c>
      <c r="F221" s="5">
        <f>VLOOKUP(E221,'参数表'!F:G,2,FALSE)</f>
        <v>15</v>
      </c>
      <c r="G221" s="5" t="s">
        <v>504</v>
      </c>
      <c r="H221" s="5" t="s">
        <v>1148</v>
      </c>
      <c r="I221" s="5">
        <f>VLOOKUP(G221,'参数表'!A:B,2,FALSE)</f>
        <v>1.2</v>
      </c>
      <c r="J221" s="13" t="s">
        <v>13</v>
      </c>
      <c r="K221" s="11" t="s">
        <v>1891</v>
      </c>
      <c r="L221" s="5">
        <v>72</v>
      </c>
      <c r="M221" s="5" t="s">
        <v>11</v>
      </c>
    </row>
    <row r="222" spans="1:13" s="2" customFormat="1" ht="33.75" customHeight="1">
      <c r="A222" s="10">
        <v>222</v>
      </c>
      <c r="B222" s="4" t="s">
        <v>1155</v>
      </c>
      <c r="C222" s="10">
        <v>81672817</v>
      </c>
      <c r="D222" s="5" t="s">
        <v>1156</v>
      </c>
      <c r="E222" s="5" t="s">
        <v>48</v>
      </c>
      <c r="F222" s="5">
        <f>VLOOKUP(E222,'参数表'!F:G,2,FALSE)</f>
        <v>15</v>
      </c>
      <c r="G222" s="5" t="s">
        <v>504</v>
      </c>
      <c r="H222" s="5" t="s">
        <v>1148</v>
      </c>
      <c r="I222" s="5">
        <f>VLOOKUP(G222,'参数表'!A:B,2,FALSE)</f>
        <v>1.2</v>
      </c>
      <c r="J222" s="13" t="s">
        <v>13</v>
      </c>
      <c r="K222" s="11" t="s">
        <v>1891</v>
      </c>
      <c r="L222" s="5">
        <v>69.6</v>
      </c>
      <c r="M222" s="5" t="s">
        <v>11</v>
      </c>
    </row>
    <row r="223" spans="1:13" s="2" customFormat="1" ht="33.75" customHeight="1">
      <c r="A223" s="10">
        <v>223</v>
      </c>
      <c r="B223" s="4" t="s">
        <v>1157</v>
      </c>
      <c r="C223" s="10">
        <v>81672468</v>
      </c>
      <c r="D223" s="5" t="s">
        <v>1158</v>
      </c>
      <c r="E223" s="5" t="s">
        <v>48</v>
      </c>
      <c r="F223" s="5">
        <f>VLOOKUP(E223,'参数表'!F:G,2,FALSE)</f>
        <v>15</v>
      </c>
      <c r="G223" s="5" t="s">
        <v>504</v>
      </c>
      <c r="H223" s="5" t="s">
        <v>1148</v>
      </c>
      <c r="I223" s="5">
        <f>VLOOKUP(G223,'参数表'!A:B,2,FALSE)</f>
        <v>1.2</v>
      </c>
      <c r="J223" s="13" t="s">
        <v>13</v>
      </c>
      <c r="K223" s="11" t="s">
        <v>1891</v>
      </c>
      <c r="L223" s="5">
        <v>68.4</v>
      </c>
      <c r="M223" s="5" t="s">
        <v>11</v>
      </c>
    </row>
    <row r="224" spans="1:13" s="2" customFormat="1" ht="33.75" customHeight="1">
      <c r="A224" s="10">
        <v>224</v>
      </c>
      <c r="B224" s="4" t="s">
        <v>1188</v>
      </c>
      <c r="C224" s="10">
        <v>81670332</v>
      </c>
      <c r="D224" s="5" t="s">
        <v>596</v>
      </c>
      <c r="E224" s="5" t="s">
        <v>48</v>
      </c>
      <c r="F224" s="5">
        <f>VLOOKUP(E224,'参数表'!F:G,2,FALSE)</f>
        <v>15</v>
      </c>
      <c r="G224" s="5" t="s">
        <v>504</v>
      </c>
      <c r="H224" s="5" t="s">
        <v>1148</v>
      </c>
      <c r="I224" s="5">
        <f>VLOOKUP(G224,'参数表'!A:B,2,FALSE)</f>
        <v>1.2</v>
      </c>
      <c r="J224" s="13" t="s">
        <v>13</v>
      </c>
      <c r="K224" s="11" t="s">
        <v>1891</v>
      </c>
      <c r="L224" s="5">
        <v>68.4</v>
      </c>
      <c r="M224" s="5" t="s">
        <v>11</v>
      </c>
    </row>
    <row r="225" spans="1:13" s="2" customFormat="1" ht="33.75" customHeight="1">
      <c r="A225" s="10">
        <v>225</v>
      </c>
      <c r="B225" s="4" t="s">
        <v>1189</v>
      </c>
      <c r="C225" s="10">
        <v>81670330</v>
      </c>
      <c r="D225" s="5" t="s">
        <v>1190</v>
      </c>
      <c r="E225" s="5" t="s">
        <v>48</v>
      </c>
      <c r="F225" s="5">
        <f>VLOOKUP(E225,'参数表'!F:G,2,FALSE)</f>
        <v>15</v>
      </c>
      <c r="G225" s="5" t="s">
        <v>504</v>
      </c>
      <c r="H225" s="5" t="s">
        <v>1148</v>
      </c>
      <c r="I225" s="5">
        <f>VLOOKUP(G225,'参数表'!A:B,2,FALSE)</f>
        <v>1.2</v>
      </c>
      <c r="J225" s="13" t="s">
        <v>13</v>
      </c>
      <c r="K225" s="11" t="s">
        <v>1891</v>
      </c>
      <c r="L225" s="5">
        <v>68.4</v>
      </c>
      <c r="M225" s="5" t="s">
        <v>11</v>
      </c>
    </row>
    <row r="226" spans="1:13" s="2" customFormat="1" ht="33.75" customHeight="1">
      <c r="A226" s="10">
        <v>226</v>
      </c>
      <c r="B226" s="4" t="s">
        <v>1149</v>
      </c>
      <c r="C226" s="10">
        <v>81673094</v>
      </c>
      <c r="D226" s="5" t="s">
        <v>1150</v>
      </c>
      <c r="E226" s="5" t="s">
        <v>48</v>
      </c>
      <c r="F226" s="5">
        <f>VLOOKUP(E226,'参数表'!F:G,2,FALSE)</f>
        <v>15</v>
      </c>
      <c r="G226" s="5" t="s">
        <v>504</v>
      </c>
      <c r="H226" s="5" t="s">
        <v>1148</v>
      </c>
      <c r="I226" s="5">
        <f>VLOOKUP(G226,'参数表'!A:B,2,FALSE)</f>
        <v>1.2</v>
      </c>
      <c r="J226" s="13" t="s">
        <v>13</v>
      </c>
      <c r="K226" s="11" t="s">
        <v>1891</v>
      </c>
      <c r="L226" s="5">
        <v>65.6</v>
      </c>
      <c r="M226" s="5" t="s">
        <v>11</v>
      </c>
    </row>
    <row r="227" spans="1:13" s="2" customFormat="1" ht="33.75" customHeight="1">
      <c r="A227" s="10">
        <v>227</v>
      </c>
      <c r="B227" s="4" t="s">
        <v>1164</v>
      </c>
      <c r="C227" s="10">
        <v>81671930</v>
      </c>
      <c r="D227" s="5" t="s">
        <v>710</v>
      </c>
      <c r="E227" s="5" t="s">
        <v>48</v>
      </c>
      <c r="F227" s="5">
        <f>VLOOKUP(E227,'参数表'!F:G,2,FALSE)</f>
        <v>15</v>
      </c>
      <c r="G227" s="5" t="s">
        <v>504</v>
      </c>
      <c r="H227" s="5" t="s">
        <v>1148</v>
      </c>
      <c r="I227" s="5">
        <f>VLOOKUP(G227,'参数表'!A:B,2,FALSE)</f>
        <v>1.2</v>
      </c>
      <c r="J227" s="13" t="s">
        <v>13</v>
      </c>
      <c r="K227" s="11" t="s">
        <v>1891</v>
      </c>
      <c r="L227" s="5">
        <v>62.4</v>
      </c>
      <c r="M227" s="5" t="s">
        <v>11</v>
      </c>
    </row>
    <row r="228" spans="1:13" s="2" customFormat="1" ht="33.75" customHeight="1">
      <c r="A228" s="10">
        <v>228</v>
      </c>
      <c r="B228" s="4" t="s">
        <v>1196</v>
      </c>
      <c r="C228" s="10">
        <v>81602785</v>
      </c>
      <c r="D228" s="5" t="s">
        <v>1197</v>
      </c>
      <c r="E228" s="5" t="s">
        <v>48</v>
      </c>
      <c r="F228" s="5">
        <f>VLOOKUP(E228,'参数表'!F:G,2,FALSE)</f>
        <v>15</v>
      </c>
      <c r="G228" s="5" t="s">
        <v>504</v>
      </c>
      <c r="H228" s="5" t="s">
        <v>1193</v>
      </c>
      <c r="I228" s="5">
        <f>VLOOKUP(G228,'参数表'!A:B,2,FALSE)</f>
        <v>1.2</v>
      </c>
      <c r="J228" s="13" t="s">
        <v>13</v>
      </c>
      <c r="K228" s="11" t="s">
        <v>1892</v>
      </c>
      <c r="L228" s="5">
        <v>21.6</v>
      </c>
      <c r="M228" s="5" t="s">
        <v>11</v>
      </c>
    </row>
    <row r="229" spans="1:13" s="2" customFormat="1" ht="33.75" customHeight="1">
      <c r="A229" s="10">
        <v>229</v>
      </c>
      <c r="B229" s="4" t="s">
        <v>1214</v>
      </c>
      <c r="C229" s="10">
        <v>81601116</v>
      </c>
      <c r="D229" s="5" t="s">
        <v>1008</v>
      </c>
      <c r="E229" s="5" t="s">
        <v>48</v>
      </c>
      <c r="F229" s="5">
        <f>VLOOKUP(E229,'参数表'!F:G,2,FALSE)</f>
        <v>15</v>
      </c>
      <c r="G229" s="5" t="s">
        <v>504</v>
      </c>
      <c r="H229" s="5" t="s">
        <v>1193</v>
      </c>
      <c r="I229" s="5">
        <f>VLOOKUP(G229,'参数表'!A:B,2,FALSE)</f>
        <v>1.2</v>
      </c>
      <c r="J229" s="13" t="s">
        <v>13</v>
      </c>
      <c r="K229" s="11" t="s">
        <v>1892</v>
      </c>
      <c r="L229" s="5">
        <v>21.6</v>
      </c>
      <c r="M229" s="5" t="s">
        <v>11</v>
      </c>
    </row>
    <row r="230" spans="1:13" s="2" customFormat="1" ht="33.75" customHeight="1">
      <c r="A230" s="10">
        <v>230</v>
      </c>
      <c r="B230" s="4" t="s">
        <v>1226</v>
      </c>
      <c r="C230" s="10">
        <v>81600137</v>
      </c>
      <c r="D230" s="5" t="s">
        <v>1227</v>
      </c>
      <c r="E230" s="5" t="s">
        <v>48</v>
      </c>
      <c r="F230" s="5">
        <f>VLOOKUP(E230,'参数表'!F:G,2,FALSE)</f>
        <v>15</v>
      </c>
      <c r="G230" s="5" t="s">
        <v>504</v>
      </c>
      <c r="H230" s="5" t="s">
        <v>1193</v>
      </c>
      <c r="I230" s="5">
        <f>VLOOKUP(G230,'参数表'!A:B,2,FALSE)</f>
        <v>1.2</v>
      </c>
      <c r="J230" s="13" t="s">
        <v>13</v>
      </c>
      <c r="K230" s="11" t="s">
        <v>1892</v>
      </c>
      <c r="L230" s="5">
        <v>21.6</v>
      </c>
      <c r="M230" s="5" t="s">
        <v>11</v>
      </c>
    </row>
    <row r="231" spans="1:13" s="2" customFormat="1" ht="33.75" customHeight="1">
      <c r="A231" s="10">
        <v>231</v>
      </c>
      <c r="B231" s="4" t="s">
        <v>1224</v>
      </c>
      <c r="C231" s="10">
        <v>81600241</v>
      </c>
      <c r="D231" s="5" t="s">
        <v>1225</v>
      </c>
      <c r="E231" s="5" t="s">
        <v>48</v>
      </c>
      <c r="F231" s="5">
        <f>VLOOKUP(E231,'参数表'!F:G,2,FALSE)</f>
        <v>15</v>
      </c>
      <c r="G231" s="5" t="s">
        <v>504</v>
      </c>
      <c r="H231" s="5" t="s">
        <v>1193</v>
      </c>
      <c r="I231" s="5">
        <f>VLOOKUP(G231,'参数表'!A:B,2,FALSE)</f>
        <v>1.2</v>
      </c>
      <c r="J231" s="13" t="s">
        <v>13</v>
      </c>
      <c r="K231" s="11" t="s">
        <v>1892</v>
      </c>
      <c r="L231" s="5">
        <v>21</v>
      </c>
      <c r="M231" s="5" t="s">
        <v>11</v>
      </c>
    </row>
    <row r="232" spans="1:13" s="2" customFormat="1" ht="33.75" customHeight="1">
      <c r="A232" s="10">
        <v>232</v>
      </c>
      <c r="B232" s="4" t="s">
        <v>1194</v>
      </c>
      <c r="C232" s="10">
        <v>81602798</v>
      </c>
      <c r="D232" s="5" t="s">
        <v>1195</v>
      </c>
      <c r="E232" s="5" t="s">
        <v>48</v>
      </c>
      <c r="F232" s="5">
        <f>VLOOKUP(E232,'参数表'!F:G,2,FALSE)</f>
        <v>15</v>
      </c>
      <c r="G232" s="5" t="s">
        <v>504</v>
      </c>
      <c r="H232" s="5" t="s">
        <v>1193</v>
      </c>
      <c r="I232" s="5">
        <f>VLOOKUP(G232,'参数表'!A:B,2,FALSE)</f>
        <v>1.2</v>
      </c>
      <c r="J232" s="13" t="s">
        <v>13</v>
      </c>
      <c r="K232" s="11" t="s">
        <v>1892</v>
      </c>
      <c r="L232" s="5">
        <v>20.4</v>
      </c>
      <c r="M232" s="5" t="s">
        <v>11</v>
      </c>
    </row>
    <row r="233" spans="1:13" s="2" customFormat="1" ht="33.75" customHeight="1">
      <c r="A233" s="10">
        <v>233</v>
      </c>
      <c r="B233" s="4" t="s">
        <v>1212</v>
      </c>
      <c r="C233" s="10">
        <v>81601118</v>
      </c>
      <c r="D233" s="5" t="s">
        <v>1213</v>
      </c>
      <c r="E233" s="5" t="s">
        <v>48</v>
      </c>
      <c r="F233" s="5">
        <f>VLOOKUP(E233,'参数表'!F:G,2,FALSE)</f>
        <v>15</v>
      </c>
      <c r="G233" s="5" t="s">
        <v>504</v>
      </c>
      <c r="H233" s="5" t="s">
        <v>1193</v>
      </c>
      <c r="I233" s="5">
        <f>VLOOKUP(G233,'参数表'!A:B,2,FALSE)</f>
        <v>1.2</v>
      </c>
      <c r="J233" s="13" t="s">
        <v>13</v>
      </c>
      <c r="K233" s="11" t="s">
        <v>1892</v>
      </c>
      <c r="L233" s="5">
        <v>20.4</v>
      </c>
      <c r="M233" s="5" t="s">
        <v>11</v>
      </c>
    </row>
    <row r="234" spans="1:13" s="2" customFormat="1" ht="33.75" customHeight="1">
      <c r="A234" s="10">
        <v>234</v>
      </c>
      <c r="B234" s="4" t="s">
        <v>1220</v>
      </c>
      <c r="C234" s="10">
        <v>81600486</v>
      </c>
      <c r="D234" s="5" t="s">
        <v>1221</v>
      </c>
      <c r="E234" s="5" t="s">
        <v>48</v>
      </c>
      <c r="F234" s="5">
        <f>VLOOKUP(E234,'参数表'!F:G,2,FALSE)</f>
        <v>15</v>
      </c>
      <c r="G234" s="5" t="s">
        <v>504</v>
      </c>
      <c r="H234" s="5" t="s">
        <v>1193</v>
      </c>
      <c r="I234" s="5">
        <f>VLOOKUP(G234,'参数表'!A:B,2,FALSE)</f>
        <v>1.2</v>
      </c>
      <c r="J234" s="13" t="s">
        <v>13</v>
      </c>
      <c r="K234" s="11" t="s">
        <v>1892</v>
      </c>
      <c r="L234" s="5">
        <v>20.4</v>
      </c>
      <c r="M234" s="5" t="s">
        <v>11</v>
      </c>
    </row>
    <row r="235" spans="1:13" s="2" customFormat="1" ht="33.75" customHeight="1">
      <c r="A235" s="10">
        <v>235</v>
      </c>
      <c r="B235" s="4" t="s">
        <v>1222</v>
      </c>
      <c r="C235" s="10">
        <v>81600289</v>
      </c>
      <c r="D235" s="5" t="s">
        <v>1223</v>
      </c>
      <c r="E235" s="5" t="s">
        <v>48</v>
      </c>
      <c r="F235" s="5">
        <f>VLOOKUP(E235,'参数表'!F:G,2,FALSE)</f>
        <v>15</v>
      </c>
      <c r="G235" s="5" t="s">
        <v>504</v>
      </c>
      <c r="H235" s="5" t="s">
        <v>1193</v>
      </c>
      <c r="I235" s="5">
        <f>VLOOKUP(G235,'参数表'!A:B,2,FALSE)</f>
        <v>1.2</v>
      </c>
      <c r="J235" s="13" t="s">
        <v>13</v>
      </c>
      <c r="K235" s="11" t="s">
        <v>1892</v>
      </c>
      <c r="L235" s="5">
        <v>20.4</v>
      </c>
      <c r="M235" s="5" t="s">
        <v>11</v>
      </c>
    </row>
    <row r="236" spans="1:13" s="2" customFormat="1" ht="33.75" customHeight="1">
      <c r="A236" s="10">
        <v>236</v>
      </c>
      <c r="B236" s="4" t="s">
        <v>1131</v>
      </c>
      <c r="C236" s="10">
        <v>81641097</v>
      </c>
      <c r="D236" s="5" t="s">
        <v>1132</v>
      </c>
      <c r="E236" s="5" t="s">
        <v>48</v>
      </c>
      <c r="F236" s="5">
        <f>VLOOKUP(E236,'参数表'!F:G,2,FALSE)</f>
        <v>15</v>
      </c>
      <c r="G236" s="5" t="s">
        <v>504</v>
      </c>
      <c r="H236" s="5" t="s">
        <v>505</v>
      </c>
      <c r="I236" s="5">
        <f>VLOOKUP(G236,'参数表'!A:B,2,FALSE)</f>
        <v>1.2</v>
      </c>
      <c r="J236" s="13" t="s">
        <v>13</v>
      </c>
      <c r="K236" s="11" t="s">
        <v>1894</v>
      </c>
      <c r="L236" s="5">
        <v>12</v>
      </c>
      <c r="M236" s="5" t="s">
        <v>11</v>
      </c>
    </row>
    <row r="237" spans="1:13" s="2" customFormat="1" ht="33.75" customHeight="1">
      <c r="A237" s="10">
        <v>237</v>
      </c>
      <c r="B237" s="4" t="s">
        <v>1133</v>
      </c>
      <c r="C237" s="10">
        <v>81641038</v>
      </c>
      <c r="D237" s="5" t="s">
        <v>1134</v>
      </c>
      <c r="E237" s="5" t="s">
        <v>48</v>
      </c>
      <c r="F237" s="5">
        <f>VLOOKUP(E237,'参数表'!F:G,2,FALSE)</f>
        <v>15</v>
      </c>
      <c r="G237" s="5" t="s">
        <v>504</v>
      </c>
      <c r="H237" s="5" t="s">
        <v>505</v>
      </c>
      <c r="I237" s="5">
        <f>VLOOKUP(G237,'参数表'!A:B,2,FALSE)</f>
        <v>1.2</v>
      </c>
      <c r="J237" s="13" t="s">
        <v>13</v>
      </c>
      <c r="K237" s="11" t="s">
        <v>1894</v>
      </c>
      <c r="L237" s="5">
        <v>12</v>
      </c>
      <c r="M237" s="5" t="s">
        <v>11</v>
      </c>
    </row>
    <row r="238" spans="1:13" s="2" customFormat="1" ht="33.75" customHeight="1">
      <c r="A238" s="10">
        <v>238</v>
      </c>
      <c r="B238" s="4" t="s">
        <v>80</v>
      </c>
      <c r="C238" s="5" t="s">
        <v>81</v>
      </c>
      <c r="D238" s="5" t="s">
        <v>82</v>
      </c>
      <c r="E238" s="5" t="s">
        <v>48</v>
      </c>
      <c r="F238" s="5">
        <f>VLOOKUP(E238,'参数表'!F:G,2,FALSE)</f>
        <v>15</v>
      </c>
      <c r="G238" s="5" t="s">
        <v>27</v>
      </c>
      <c r="H238" s="5" t="s">
        <v>11</v>
      </c>
      <c r="I238" s="5">
        <f>VLOOKUP(G238,'参数表'!A:B,2,FALSE)</f>
        <v>1.3</v>
      </c>
      <c r="J238" s="13" t="s">
        <v>13</v>
      </c>
      <c r="K238" s="11" t="s">
        <v>1892</v>
      </c>
      <c r="L238" s="5">
        <v>35</v>
      </c>
      <c r="M238" s="5" t="s">
        <v>1881</v>
      </c>
    </row>
    <row r="239" spans="1:13" s="2" customFormat="1" ht="33.75" customHeight="1">
      <c r="A239" s="10">
        <v>239</v>
      </c>
      <c r="B239" s="4" t="s">
        <v>83</v>
      </c>
      <c r="C239" s="5" t="s">
        <v>84</v>
      </c>
      <c r="D239" s="5" t="s">
        <v>85</v>
      </c>
      <c r="E239" s="5" t="s">
        <v>48</v>
      </c>
      <c r="F239" s="5">
        <f>VLOOKUP(E239,'参数表'!F:G,2,FALSE)</f>
        <v>15</v>
      </c>
      <c r="G239" s="5" t="s">
        <v>27</v>
      </c>
      <c r="H239" s="5" t="s">
        <v>11</v>
      </c>
      <c r="I239" s="5">
        <f>VLOOKUP(G239,'参数表'!A:B,2,FALSE)</f>
        <v>1.3</v>
      </c>
      <c r="J239" s="13" t="s">
        <v>13</v>
      </c>
      <c r="K239" s="11" t="s">
        <v>1892</v>
      </c>
      <c r="L239" s="5">
        <v>35</v>
      </c>
      <c r="M239" s="5" t="s">
        <v>1881</v>
      </c>
    </row>
    <row r="240" spans="1:13" s="2" customFormat="1" ht="33.75" customHeight="1">
      <c r="A240" s="10">
        <v>240</v>
      </c>
      <c r="B240" s="4" t="s">
        <v>86</v>
      </c>
      <c r="C240" s="5" t="s">
        <v>87</v>
      </c>
      <c r="D240" s="5" t="s">
        <v>88</v>
      </c>
      <c r="E240" s="5" t="s">
        <v>48</v>
      </c>
      <c r="F240" s="5">
        <f>VLOOKUP(E240,'参数表'!F:G,2,FALSE)</f>
        <v>15</v>
      </c>
      <c r="G240" s="5" t="s">
        <v>27</v>
      </c>
      <c r="H240" s="5" t="s">
        <v>11</v>
      </c>
      <c r="I240" s="5">
        <f>VLOOKUP(G240,'参数表'!A:B,2,FALSE)</f>
        <v>1.3</v>
      </c>
      <c r="J240" s="13" t="s">
        <v>13</v>
      </c>
      <c r="K240" s="11" t="s">
        <v>1892</v>
      </c>
      <c r="L240" s="5">
        <v>35</v>
      </c>
      <c r="M240" s="5" t="s">
        <v>1880</v>
      </c>
    </row>
    <row r="241" spans="1:13" s="2" customFormat="1" ht="33.75" customHeight="1">
      <c r="A241" s="10">
        <v>241</v>
      </c>
      <c r="B241" s="4" t="s">
        <v>89</v>
      </c>
      <c r="C241" s="5" t="s">
        <v>90</v>
      </c>
      <c r="D241" s="5" t="s">
        <v>91</v>
      </c>
      <c r="E241" s="5" t="s">
        <v>48</v>
      </c>
      <c r="F241" s="5">
        <f>VLOOKUP(E241,'参数表'!F:G,2,FALSE)</f>
        <v>15</v>
      </c>
      <c r="G241" s="5" t="s">
        <v>27</v>
      </c>
      <c r="H241" s="5" t="s">
        <v>11</v>
      </c>
      <c r="I241" s="5">
        <f>VLOOKUP(G241,'参数表'!A:B,2,FALSE)</f>
        <v>1.3</v>
      </c>
      <c r="J241" s="13" t="s">
        <v>13</v>
      </c>
      <c r="K241" s="11" t="s">
        <v>1892</v>
      </c>
      <c r="L241" s="5">
        <v>35</v>
      </c>
      <c r="M241" s="5" t="s">
        <v>1880</v>
      </c>
    </row>
    <row r="242" spans="1:13" s="2" customFormat="1" ht="33.75" customHeight="1">
      <c r="A242" s="10">
        <v>242</v>
      </c>
      <c r="B242" s="4" t="s">
        <v>45</v>
      </c>
      <c r="C242" s="5" t="s">
        <v>46</v>
      </c>
      <c r="D242" s="5" t="s">
        <v>47</v>
      </c>
      <c r="E242" s="5" t="s">
        <v>48</v>
      </c>
      <c r="F242" s="5">
        <f>VLOOKUP(E242,'参数表'!F:G,2,FALSE)</f>
        <v>15</v>
      </c>
      <c r="G242" s="5" t="s">
        <v>27</v>
      </c>
      <c r="H242" s="5" t="s">
        <v>11</v>
      </c>
      <c r="I242" s="5">
        <f>VLOOKUP(G242,'参数表'!A:B,2,FALSE)</f>
        <v>1.3</v>
      </c>
      <c r="J242" s="13" t="s">
        <v>20</v>
      </c>
      <c r="K242" s="11" t="s">
        <v>1892</v>
      </c>
      <c r="L242" s="5">
        <v>20</v>
      </c>
      <c r="M242" s="5" t="s">
        <v>1885</v>
      </c>
    </row>
    <row r="243" spans="1:13" s="2" customFormat="1" ht="33.75" customHeight="1">
      <c r="A243" s="10">
        <v>243</v>
      </c>
      <c r="B243" s="4" t="s">
        <v>53</v>
      </c>
      <c r="C243" s="5" t="s">
        <v>54</v>
      </c>
      <c r="D243" s="5" t="s">
        <v>55</v>
      </c>
      <c r="E243" s="5" t="s">
        <v>48</v>
      </c>
      <c r="F243" s="5">
        <f>VLOOKUP(E243,'参数表'!F:G,2,FALSE)</f>
        <v>15</v>
      </c>
      <c r="G243" s="5" t="s">
        <v>27</v>
      </c>
      <c r="H243" s="5" t="s">
        <v>11</v>
      </c>
      <c r="I243" s="5">
        <f>VLOOKUP(G243,'参数表'!A:B,2,FALSE)</f>
        <v>1.3</v>
      </c>
      <c r="J243" s="13" t="s">
        <v>20</v>
      </c>
      <c r="K243" s="11" t="s">
        <v>1892</v>
      </c>
      <c r="L243" s="5">
        <v>20</v>
      </c>
      <c r="M243" s="5" t="s">
        <v>1882</v>
      </c>
    </row>
    <row r="244" spans="1:13" s="2" customFormat="1" ht="33.75" customHeight="1">
      <c r="A244" s="10">
        <v>244</v>
      </c>
      <c r="B244" s="4" t="s">
        <v>62</v>
      </c>
      <c r="C244" s="5" t="s">
        <v>63</v>
      </c>
      <c r="D244" s="5" t="s">
        <v>64</v>
      </c>
      <c r="E244" s="5" t="s">
        <v>48</v>
      </c>
      <c r="F244" s="5">
        <f>VLOOKUP(E244,'参数表'!F:G,2,FALSE)</f>
        <v>15</v>
      </c>
      <c r="G244" s="5" t="s">
        <v>27</v>
      </c>
      <c r="H244" s="5" t="s">
        <v>11</v>
      </c>
      <c r="I244" s="5">
        <f>VLOOKUP(G244,'参数表'!A:B,2,FALSE)</f>
        <v>1.3</v>
      </c>
      <c r="J244" s="13" t="s">
        <v>20</v>
      </c>
      <c r="K244" s="11" t="s">
        <v>1892</v>
      </c>
      <c r="L244" s="5">
        <v>20</v>
      </c>
      <c r="M244" s="5" t="s">
        <v>1880</v>
      </c>
    </row>
    <row r="245" spans="1:13" s="2" customFormat="1" ht="33.75" customHeight="1">
      <c r="A245" s="10">
        <v>245</v>
      </c>
      <c r="B245" s="4" t="s">
        <v>65</v>
      </c>
      <c r="C245" s="5" t="s">
        <v>66</v>
      </c>
      <c r="D245" s="5" t="s">
        <v>67</v>
      </c>
      <c r="E245" s="5" t="s">
        <v>48</v>
      </c>
      <c r="F245" s="5">
        <f>VLOOKUP(E245,'参数表'!F:G,2,FALSE)</f>
        <v>15</v>
      </c>
      <c r="G245" s="5" t="s">
        <v>27</v>
      </c>
      <c r="H245" s="5" t="s">
        <v>11</v>
      </c>
      <c r="I245" s="5">
        <f>VLOOKUP(G245,'参数表'!A:B,2,FALSE)</f>
        <v>1.3</v>
      </c>
      <c r="J245" s="13" t="s">
        <v>20</v>
      </c>
      <c r="K245" s="11" t="s">
        <v>1892</v>
      </c>
      <c r="L245" s="5">
        <v>20</v>
      </c>
      <c r="M245" s="5" t="s">
        <v>1881</v>
      </c>
    </row>
    <row r="246" spans="1:13" s="2" customFormat="1" ht="33.75" customHeight="1">
      <c r="A246" s="10">
        <v>246</v>
      </c>
      <c r="B246" s="4" t="s">
        <v>709</v>
      </c>
      <c r="C246" s="5" t="s">
        <v>11</v>
      </c>
      <c r="D246" s="5" t="s">
        <v>710</v>
      </c>
      <c r="E246" s="5" t="s">
        <v>48</v>
      </c>
      <c r="F246" s="5">
        <f>VLOOKUP(E246,'参数表'!F:G,2,FALSE)</f>
        <v>15</v>
      </c>
      <c r="G246" s="5" t="s">
        <v>711</v>
      </c>
      <c r="H246" s="5" t="s">
        <v>11</v>
      </c>
      <c r="I246" s="5">
        <f>VLOOKUP(G246,'参数表'!A:B,2,FALSE)</f>
        <v>2.1</v>
      </c>
      <c r="J246" s="13" t="s">
        <v>13</v>
      </c>
      <c r="K246" s="11" t="s">
        <v>1891</v>
      </c>
      <c r="L246" s="5">
        <v>200</v>
      </c>
      <c r="M246" s="5" t="s">
        <v>11</v>
      </c>
    </row>
    <row r="247" spans="1:13" s="2" customFormat="1" ht="33.75" customHeight="1">
      <c r="A247" s="10">
        <v>247</v>
      </c>
      <c r="B247" s="4" t="s">
        <v>761</v>
      </c>
      <c r="C247" s="5" t="s">
        <v>762</v>
      </c>
      <c r="D247" s="5" t="s">
        <v>763</v>
      </c>
      <c r="E247" s="5" t="s">
        <v>48</v>
      </c>
      <c r="F247" s="5">
        <f>VLOOKUP(E247,'参数表'!F:G,2,FALSE)</f>
        <v>15</v>
      </c>
      <c r="G247" s="5" t="s">
        <v>755</v>
      </c>
      <c r="H247" s="5" t="s">
        <v>11</v>
      </c>
      <c r="I247" s="5">
        <f>VLOOKUP(G247,'参数表'!A:B,2,FALSE)</f>
        <v>2.2</v>
      </c>
      <c r="J247" s="13" t="s">
        <v>13</v>
      </c>
      <c r="K247" s="11" t="s">
        <v>1892</v>
      </c>
      <c r="L247" s="5">
        <v>50</v>
      </c>
      <c r="M247" s="5" t="s">
        <v>11</v>
      </c>
    </row>
    <row r="248" spans="1:13" s="2" customFormat="1" ht="33.75" customHeight="1">
      <c r="A248" s="10">
        <v>248</v>
      </c>
      <c r="B248" s="4" t="s">
        <v>758</v>
      </c>
      <c r="C248" s="5" t="s">
        <v>759</v>
      </c>
      <c r="D248" s="5" t="s">
        <v>760</v>
      </c>
      <c r="E248" s="5" t="s">
        <v>48</v>
      </c>
      <c r="F248" s="5">
        <f>VLOOKUP(E248,'参数表'!F:G,2,FALSE)</f>
        <v>15</v>
      </c>
      <c r="G248" s="5" t="s">
        <v>755</v>
      </c>
      <c r="H248" s="5" t="s">
        <v>11</v>
      </c>
      <c r="I248" s="5">
        <f>VLOOKUP(G248,'参数表'!A:B,2,FALSE)</f>
        <v>2.2</v>
      </c>
      <c r="J248" s="13" t="s">
        <v>13</v>
      </c>
      <c r="K248" s="11" t="s">
        <v>1892</v>
      </c>
      <c r="L248" s="5">
        <v>40</v>
      </c>
      <c r="M248" s="5" t="s">
        <v>11</v>
      </c>
    </row>
    <row r="249" spans="1:13" s="2" customFormat="1" ht="33.75" customHeight="1">
      <c r="A249" s="10">
        <v>249</v>
      </c>
      <c r="B249" s="4" t="s">
        <v>594</v>
      </c>
      <c r="C249" s="5" t="s">
        <v>595</v>
      </c>
      <c r="D249" s="5" t="s">
        <v>596</v>
      </c>
      <c r="E249" s="5" t="s">
        <v>48</v>
      </c>
      <c r="F249" s="5">
        <f>VLOOKUP(E249,'参数表'!F:G,2,FALSE)</f>
        <v>15</v>
      </c>
      <c r="G249" s="5" t="s">
        <v>509</v>
      </c>
      <c r="H249" s="5" t="s">
        <v>510</v>
      </c>
      <c r="I249" s="5">
        <f>VLOOKUP(G249,'参数表'!A:B,2,FALSE)</f>
        <v>2.3</v>
      </c>
      <c r="J249" s="13" t="s">
        <v>13</v>
      </c>
      <c r="K249" s="11" t="s">
        <v>1892</v>
      </c>
      <c r="L249" s="5">
        <v>100</v>
      </c>
      <c r="M249" s="5" t="s">
        <v>11</v>
      </c>
    </row>
    <row r="250" spans="1:13" s="2" customFormat="1" ht="33.75" customHeight="1">
      <c r="A250" s="10">
        <v>250</v>
      </c>
      <c r="B250" s="4" t="s">
        <v>597</v>
      </c>
      <c r="C250" s="5" t="s">
        <v>598</v>
      </c>
      <c r="D250" s="5" t="s">
        <v>55</v>
      </c>
      <c r="E250" s="5" t="s">
        <v>48</v>
      </c>
      <c r="F250" s="5">
        <f>VLOOKUP(E250,'参数表'!F:G,2,FALSE)</f>
        <v>15</v>
      </c>
      <c r="G250" s="5" t="s">
        <v>509</v>
      </c>
      <c r="H250" s="5" t="s">
        <v>510</v>
      </c>
      <c r="I250" s="5">
        <f>VLOOKUP(G250,'参数表'!A:B,2,FALSE)</f>
        <v>2.3</v>
      </c>
      <c r="J250" s="13" t="s">
        <v>13</v>
      </c>
      <c r="K250" s="11" t="s">
        <v>1892</v>
      </c>
      <c r="L250" s="5">
        <v>100</v>
      </c>
      <c r="M250" s="5" t="s">
        <v>11</v>
      </c>
    </row>
    <row r="251" spans="1:13" s="2" customFormat="1" ht="33.75" customHeight="1">
      <c r="A251" s="10">
        <v>251</v>
      </c>
      <c r="B251" s="4" t="s">
        <v>599</v>
      </c>
      <c r="C251" s="5" t="s">
        <v>600</v>
      </c>
      <c r="D251" s="5" t="s">
        <v>91</v>
      </c>
      <c r="E251" s="5" t="s">
        <v>48</v>
      </c>
      <c r="F251" s="5">
        <f>VLOOKUP(E251,'参数表'!F:G,2,FALSE)</f>
        <v>15</v>
      </c>
      <c r="G251" s="5" t="s">
        <v>509</v>
      </c>
      <c r="H251" s="5" t="s">
        <v>510</v>
      </c>
      <c r="I251" s="5">
        <f>VLOOKUP(G251,'参数表'!A:B,2,FALSE)</f>
        <v>2.3</v>
      </c>
      <c r="J251" s="13" t="s">
        <v>13</v>
      </c>
      <c r="K251" s="11" t="s">
        <v>1892</v>
      </c>
      <c r="L251" s="5">
        <v>100</v>
      </c>
      <c r="M251" s="5" t="s">
        <v>11</v>
      </c>
    </row>
    <row r="252" spans="1:13" s="2" customFormat="1" ht="33.75" customHeight="1">
      <c r="A252" s="10">
        <v>252</v>
      </c>
      <c r="B252" s="4" t="s">
        <v>1449</v>
      </c>
      <c r="C252" s="5" t="s">
        <v>1450</v>
      </c>
      <c r="D252" s="5" t="s">
        <v>1451</v>
      </c>
      <c r="E252" s="5" t="s">
        <v>48</v>
      </c>
      <c r="F252" s="5">
        <f>VLOOKUP(E252,'参数表'!F:G,2,FALSE)</f>
        <v>15</v>
      </c>
      <c r="G252" s="5" t="s">
        <v>509</v>
      </c>
      <c r="H252" s="5" t="s">
        <v>1444</v>
      </c>
      <c r="I252" s="5">
        <f>VLOOKUP(G252,'参数表'!A:B,2,FALSE)</f>
        <v>2.3</v>
      </c>
      <c r="J252" s="13" t="s">
        <v>13</v>
      </c>
      <c r="K252" s="11" t="s">
        <v>1892</v>
      </c>
      <c r="L252" s="5">
        <v>80</v>
      </c>
      <c r="M252" s="5" t="s">
        <v>11</v>
      </c>
    </row>
    <row r="253" spans="1:13" s="2" customFormat="1" ht="33.75" customHeight="1">
      <c r="A253" s="10">
        <v>253</v>
      </c>
      <c r="B253" s="4" t="s">
        <v>1452</v>
      </c>
      <c r="C253" s="5" t="s">
        <v>1453</v>
      </c>
      <c r="D253" s="5" t="s">
        <v>55</v>
      </c>
      <c r="E253" s="5" t="s">
        <v>48</v>
      </c>
      <c r="F253" s="5">
        <f>VLOOKUP(E253,'参数表'!F:G,2,FALSE)</f>
        <v>15</v>
      </c>
      <c r="G253" s="5" t="s">
        <v>509</v>
      </c>
      <c r="H253" s="5" t="s">
        <v>1444</v>
      </c>
      <c r="I253" s="5">
        <f>VLOOKUP(G253,'参数表'!A:B,2,FALSE)</f>
        <v>2.3</v>
      </c>
      <c r="J253" s="13" t="s">
        <v>13</v>
      </c>
      <c r="K253" s="11" t="s">
        <v>1892</v>
      </c>
      <c r="L253" s="5">
        <v>80</v>
      </c>
      <c r="M253" s="5" t="s">
        <v>11</v>
      </c>
    </row>
    <row r="254" spans="1:13" s="2" customFormat="1" ht="33.75" customHeight="1">
      <c r="A254" s="10">
        <v>254</v>
      </c>
      <c r="B254" s="4" t="s">
        <v>1454</v>
      </c>
      <c r="C254" s="5" t="s">
        <v>1455</v>
      </c>
      <c r="D254" s="5" t="s">
        <v>596</v>
      </c>
      <c r="E254" s="5" t="s">
        <v>48</v>
      </c>
      <c r="F254" s="5">
        <f>VLOOKUP(E254,'参数表'!F:G,2,FALSE)</f>
        <v>15</v>
      </c>
      <c r="G254" s="5" t="s">
        <v>509</v>
      </c>
      <c r="H254" s="5" t="s">
        <v>1444</v>
      </c>
      <c r="I254" s="5">
        <f>VLOOKUP(G254,'参数表'!A:B,2,FALSE)</f>
        <v>2.3</v>
      </c>
      <c r="J254" s="13" t="s">
        <v>13</v>
      </c>
      <c r="K254" s="11" t="s">
        <v>1892</v>
      </c>
      <c r="L254" s="5">
        <v>80</v>
      </c>
      <c r="M254" s="5" t="s">
        <v>11</v>
      </c>
    </row>
    <row r="255" spans="1:13" s="2" customFormat="1" ht="33.75" customHeight="1">
      <c r="A255" s="10">
        <v>255</v>
      </c>
      <c r="B255" s="4" t="s">
        <v>591</v>
      </c>
      <c r="C255" s="5" t="s">
        <v>592</v>
      </c>
      <c r="D255" s="5" t="s">
        <v>593</v>
      </c>
      <c r="E255" s="5" t="s">
        <v>48</v>
      </c>
      <c r="F255" s="5">
        <f>VLOOKUP(E255,'参数表'!F:G,2,FALSE)</f>
        <v>15</v>
      </c>
      <c r="G255" s="5" t="s">
        <v>509</v>
      </c>
      <c r="H255" s="5" t="s">
        <v>510</v>
      </c>
      <c r="I255" s="5">
        <f>VLOOKUP(G255,'参数表'!A:B,2,FALSE)</f>
        <v>2.3</v>
      </c>
      <c r="J255" s="13" t="s">
        <v>13</v>
      </c>
      <c r="K255" s="11" t="s">
        <v>1892</v>
      </c>
      <c r="L255" s="5">
        <v>40</v>
      </c>
      <c r="M255" s="5" t="s">
        <v>11</v>
      </c>
    </row>
    <row r="256" spans="1:13" s="2" customFormat="1" ht="33.75" customHeight="1">
      <c r="A256" s="10">
        <v>256</v>
      </c>
      <c r="B256" s="4" t="s">
        <v>1476</v>
      </c>
      <c r="C256" s="5" t="s">
        <v>1477</v>
      </c>
      <c r="D256" s="5" t="s">
        <v>710</v>
      </c>
      <c r="E256" s="5" t="s">
        <v>48</v>
      </c>
      <c r="F256" s="5">
        <f>VLOOKUP(E256,'参数表'!F:G,2,FALSE)</f>
        <v>15</v>
      </c>
      <c r="G256" s="5" t="s">
        <v>509</v>
      </c>
      <c r="H256" s="5" t="s">
        <v>1472</v>
      </c>
      <c r="I256" s="5">
        <f>VLOOKUP(G256,'参数表'!A:B,2,FALSE)</f>
        <v>2.3</v>
      </c>
      <c r="J256" s="13" t="s">
        <v>13</v>
      </c>
      <c r="K256" s="11" t="s">
        <v>1892</v>
      </c>
      <c r="L256" s="5">
        <v>40</v>
      </c>
      <c r="M256" s="5" t="s">
        <v>11</v>
      </c>
    </row>
    <row r="257" spans="1:13" s="2" customFormat="1" ht="33.75" customHeight="1">
      <c r="A257" s="10">
        <v>257</v>
      </c>
      <c r="B257" s="4" t="s">
        <v>1525</v>
      </c>
      <c r="C257" s="5" t="s">
        <v>1526</v>
      </c>
      <c r="D257" s="5" t="s">
        <v>582</v>
      </c>
      <c r="E257" s="5" t="s">
        <v>48</v>
      </c>
      <c r="F257" s="5">
        <f>VLOOKUP(E257,'参数表'!F:G,2,FALSE)</f>
        <v>15</v>
      </c>
      <c r="G257" s="5" t="s">
        <v>509</v>
      </c>
      <c r="H257" s="5" t="s">
        <v>1524</v>
      </c>
      <c r="I257" s="5">
        <f>VLOOKUP(G257,'参数表'!A:B,2,FALSE)</f>
        <v>2.3</v>
      </c>
      <c r="J257" s="13" t="s">
        <v>13</v>
      </c>
      <c r="K257" s="11" t="s">
        <v>1892</v>
      </c>
      <c r="L257" s="5">
        <v>25</v>
      </c>
      <c r="M257" s="5" t="s">
        <v>11</v>
      </c>
    </row>
    <row r="258" spans="1:13" s="2" customFormat="1" ht="33.75" customHeight="1">
      <c r="A258" s="10">
        <v>258</v>
      </c>
      <c r="B258" s="4" t="s">
        <v>1478</v>
      </c>
      <c r="C258" s="5" t="s">
        <v>1479</v>
      </c>
      <c r="D258" s="5" t="s">
        <v>1480</v>
      </c>
      <c r="E258" s="5" t="s">
        <v>48</v>
      </c>
      <c r="F258" s="5">
        <f>VLOOKUP(E258,'参数表'!F:G,2,FALSE)</f>
        <v>15</v>
      </c>
      <c r="G258" s="5" t="s">
        <v>509</v>
      </c>
      <c r="H258" s="5" t="s">
        <v>1469</v>
      </c>
      <c r="I258" s="5">
        <f>VLOOKUP(G258,'参数表'!A:B,2,FALSE)</f>
        <v>2.3</v>
      </c>
      <c r="J258" s="13" t="s">
        <v>13</v>
      </c>
      <c r="K258" s="11" t="s">
        <v>1892</v>
      </c>
      <c r="L258" s="5">
        <v>15</v>
      </c>
      <c r="M258" s="5" t="s">
        <v>11</v>
      </c>
    </row>
    <row r="259" spans="1:13" s="2" customFormat="1" ht="33.75" customHeight="1">
      <c r="A259" s="10">
        <v>259</v>
      </c>
      <c r="B259" s="4" t="s">
        <v>1481</v>
      </c>
      <c r="C259" s="5" t="s">
        <v>1482</v>
      </c>
      <c r="D259" s="5" t="s">
        <v>1073</v>
      </c>
      <c r="E259" s="5" t="s">
        <v>48</v>
      </c>
      <c r="F259" s="5">
        <f>VLOOKUP(E259,'参数表'!F:G,2,FALSE)</f>
        <v>15</v>
      </c>
      <c r="G259" s="5" t="s">
        <v>509</v>
      </c>
      <c r="H259" s="5" t="s">
        <v>1469</v>
      </c>
      <c r="I259" s="5">
        <f>VLOOKUP(G259,'参数表'!A:B,2,FALSE)</f>
        <v>2.3</v>
      </c>
      <c r="J259" s="13" t="s">
        <v>13</v>
      </c>
      <c r="K259" s="11" t="s">
        <v>1892</v>
      </c>
      <c r="L259" s="5">
        <v>15</v>
      </c>
      <c r="M259" s="5" t="s">
        <v>11</v>
      </c>
    </row>
    <row r="260" spans="1:13" s="2" customFormat="1" ht="33.75" customHeight="1">
      <c r="A260" s="10">
        <v>260</v>
      </c>
      <c r="B260" s="4" t="s">
        <v>1483</v>
      </c>
      <c r="C260" s="5" t="s">
        <v>1484</v>
      </c>
      <c r="D260" s="5" t="s">
        <v>1178</v>
      </c>
      <c r="E260" s="5" t="s">
        <v>48</v>
      </c>
      <c r="F260" s="5">
        <f>VLOOKUP(E260,'参数表'!F:G,2,FALSE)</f>
        <v>15</v>
      </c>
      <c r="G260" s="5" t="s">
        <v>509</v>
      </c>
      <c r="H260" s="5" t="s">
        <v>1469</v>
      </c>
      <c r="I260" s="5">
        <f>VLOOKUP(G260,'参数表'!A:B,2,FALSE)</f>
        <v>2.3</v>
      </c>
      <c r="J260" s="13" t="s">
        <v>13</v>
      </c>
      <c r="K260" s="11" t="s">
        <v>1892</v>
      </c>
      <c r="L260" s="5">
        <v>15</v>
      </c>
      <c r="M260" s="5" t="s">
        <v>11</v>
      </c>
    </row>
    <row r="261" spans="1:13" s="2" customFormat="1" ht="33.75" customHeight="1">
      <c r="A261" s="10">
        <v>261</v>
      </c>
      <c r="B261" s="4" t="s">
        <v>580</v>
      </c>
      <c r="C261" s="5" t="s">
        <v>581</v>
      </c>
      <c r="D261" s="5" t="s">
        <v>582</v>
      </c>
      <c r="E261" s="5" t="s">
        <v>48</v>
      </c>
      <c r="F261" s="5">
        <f>VLOOKUP(E261,'参数表'!F:G,2,FALSE)</f>
        <v>15</v>
      </c>
      <c r="G261" s="5" t="s">
        <v>509</v>
      </c>
      <c r="H261" s="5" t="s">
        <v>510</v>
      </c>
      <c r="I261" s="5">
        <f>VLOOKUP(G261,'参数表'!A:B,2,FALSE)</f>
        <v>2.3</v>
      </c>
      <c r="J261" s="13" t="s">
        <v>13</v>
      </c>
      <c r="K261" s="11" t="s">
        <v>1892</v>
      </c>
      <c r="L261" s="5">
        <v>10</v>
      </c>
      <c r="M261" s="5" t="s">
        <v>11</v>
      </c>
    </row>
    <row r="262" spans="1:13" s="2" customFormat="1" ht="33.75" customHeight="1">
      <c r="A262" s="10">
        <v>262</v>
      </c>
      <c r="B262" s="4" t="s">
        <v>583</v>
      </c>
      <c r="C262" s="5" t="s">
        <v>584</v>
      </c>
      <c r="D262" s="5" t="s">
        <v>585</v>
      </c>
      <c r="E262" s="5" t="s">
        <v>48</v>
      </c>
      <c r="F262" s="5">
        <f>VLOOKUP(E262,'参数表'!F:G,2,FALSE)</f>
        <v>15</v>
      </c>
      <c r="G262" s="5" t="s">
        <v>509</v>
      </c>
      <c r="H262" s="5" t="s">
        <v>510</v>
      </c>
      <c r="I262" s="5">
        <f>VLOOKUP(G262,'参数表'!A:B,2,FALSE)</f>
        <v>2.3</v>
      </c>
      <c r="J262" s="13" t="s">
        <v>13</v>
      </c>
      <c r="K262" s="11" t="s">
        <v>1892</v>
      </c>
      <c r="L262" s="5">
        <v>10</v>
      </c>
      <c r="M262" s="5" t="s">
        <v>11</v>
      </c>
    </row>
    <row r="263" spans="1:13" s="2" customFormat="1" ht="33.75" customHeight="1">
      <c r="A263" s="10">
        <v>263</v>
      </c>
      <c r="B263" s="4" t="s">
        <v>586</v>
      </c>
      <c r="C263" s="5" t="s">
        <v>587</v>
      </c>
      <c r="D263" s="5" t="s">
        <v>588</v>
      </c>
      <c r="E263" s="5" t="s">
        <v>48</v>
      </c>
      <c r="F263" s="5">
        <f>VLOOKUP(E263,'参数表'!F:G,2,FALSE)</f>
        <v>15</v>
      </c>
      <c r="G263" s="5" t="s">
        <v>509</v>
      </c>
      <c r="H263" s="5" t="s">
        <v>510</v>
      </c>
      <c r="I263" s="5">
        <f>VLOOKUP(G263,'参数表'!A:B,2,FALSE)</f>
        <v>2.3</v>
      </c>
      <c r="J263" s="13" t="s">
        <v>13</v>
      </c>
      <c r="K263" s="11" t="s">
        <v>1892</v>
      </c>
      <c r="L263" s="5">
        <v>10</v>
      </c>
      <c r="M263" s="5" t="s">
        <v>11</v>
      </c>
    </row>
    <row r="264" spans="1:13" s="2" customFormat="1" ht="33.75" customHeight="1">
      <c r="A264" s="10">
        <v>264</v>
      </c>
      <c r="B264" s="4" t="s">
        <v>589</v>
      </c>
      <c r="C264" s="5" t="s">
        <v>590</v>
      </c>
      <c r="D264" s="5" t="s">
        <v>47</v>
      </c>
      <c r="E264" s="5" t="s">
        <v>48</v>
      </c>
      <c r="F264" s="5">
        <f>VLOOKUP(E264,'参数表'!F:G,2,FALSE)</f>
        <v>15</v>
      </c>
      <c r="G264" s="5" t="s">
        <v>509</v>
      </c>
      <c r="H264" s="5" t="s">
        <v>510</v>
      </c>
      <c r="I264" s="5">
        <f>VLOOKUP(G264,'参数表'!A:B,2,FALSE)</f>
        <v>2.3</v>
      </c>
      <c r="J264" s="13" t="s">
        <v>13</v>
      </c>
      <c r="K264" s="11" t="s">
        <v>1892</v>
      </c>
      <c r="L264" s="5">
        <v>10</v>
      </c>
      <c r="M264" s="5" t="s">
        <v>11</v>
      </c>
    </row>
    <row r="265" spans="1:13" s="2" customFormat="1" ht="33.75" customHeight="1">
      <c r="A265" s="10">
        <v>265</v>
      </c>
      <c r="B265" s="4" t="s">
        <v>1604</v>
      </c>
      <c r="C265" s="5" t="s">
        <v>1605</v>
      </c>
      <c r="D265" s="5" t="s">
        <v>1606</v>
      </c>
      <c r="E265" s="5" t="s">
        <v>48</v>
      </c>
      <c r="F265" s="5">
        <f>VLOOKUP(E265,'参数表'!F:G,2,FALSE)</f>
        <v>15</v>
      </c>
      <c r="G265" s="5" t="s">
        <v>509</v>
      </c>
      <c r="H265" s="5" t="s">
        <v>1144</v>
      </c>
      <c r="I265" s="5">
        <f>VLOOKUP(G265,'参数表'!A:B,2,FALSE)</f>
        <v>2.3</v>
      </c>
      <c r="J265" s="13" t="s">
        <v>13</v>
      </c>
      <c r="K265" s="11" t="s">
        <v>1892</v>
      </c>
      <c r="L265" s="5">
        <v>10</v>
      </c>
      <c r="M265" s="5" t="s">
        <v>11</v>
      </c>
    </row>
    <row r="266" spans="1:13" s="2" customFormat="1" ht="33.75" customHeight="1">
      <c r="A266" s="10">
        <v>266</v>
      </c>
      <c r="B266" s="4" t="s">
        <v>1607</v>
      </c>
      <c r="C266" s="5" t="s">
        <v>1608</v>
      </c>
      <c r="D266" s="5" t="s">
        <v>1609</v>
      </c>
      <c r="E266" s="5" t="s">
        <v>48</v>
      </c>
      <c r="F266" s="5">
        <f>VLOOKUP(E266,'参数表'!F:G,2,FALSE)</f>
        <v>15</v>
      </c>
      <c r="G266" s="5" t="s">
        <v>509</v>
      </c>
      <c r="H266" s="5" t="s">
        <v>1144</v>
      </c>
      <c r="I266" s="5">
        <f>VLOOKUP(G266,'参数表'!A:B,2,FALSE)</f>
        <v>2.3</v>
      </c>
      <c r="J266" s="13" t="s">
        <v>13</v>
      </c>
      <c r="K266" s="11" t="s">
        <v>1892</v>
      </c>
      <c r="L266" s="5">
        <v>10</v>
      </c>
      <c r="M266" s="5" t="s">
        <v>11</v>
      </c>
    </row>
    <row r="267" spans="1:13" s="2" customFormat="1" ht="33.75" customHeight="1">
      <c r="A267" s="10">
        <v>267</v>
      </c>
      <c r="B267" s="4" t="s">
        <v>1612</v>
      </c>
      <c r="C267" s="5" t="s">
        <v>1613</v>
      </c>
      <c r="D267" s="5" t="s">
        <v>1614</v>
      </c>
      <c r="E267" s="5" t="s">
        <v>48</v>
      </c>
      <c r="F267" s="5">
        <f>VLOOKUP(E267,'参数表'!F:G,2,FALSE)</f>
        <v>15</v>
      </c>
      <c r="G267" s="5" t="s">
        <v>509</v>
      </c>
      <c r="H267" s="5" t="s">
        <v>1144</v>
      </c>
      <c r="I267" s="5">
        <f>VLOOKUP(G267,'参数表'!A:B,2,FALSE)</f>
        <v>2.3</v>
      </c>
      <c r="J267" s="13" t="s">
        <v>13</v>
      </c>
      <c r="K267" s="11" t="s">
        <v>1892</v>
      </c>
      <c r="L267" s="5">
        <v>10</v>
      </c>
      <c r="M267" s="5" t="s">
        <v>11</v>
      </c>
    </row>
    <row r="268" spans="1:13" s="2" customFormat="1" ht="33.75" customHeight="1">
      <c r="A268" s="10">
        <v>268</v>
      </c>
      <c r="B268" s="4" t="s">
        <v>1624</v>
      </c>
      <c r="C268" s="5" t="s">
        <v>1625</v>
      </c>
      <c r="D268" s="5" t="s">
        <v>1626</v>
      </c>
      <c r="E268" s="5" t="s">
        <v>48</v>
      </c>
      <c r="F268" s="5">
        <f>VLOOKUP(E268,'参数表'!F:G,2,FALSE)</f>
        <v>15</v>
      </c>
      <c r="G268" s="5" t="s">
        <v>509</v>
      </c>
      <c r="H268" s="5" t="s">
        <v>1144</v>
      </c>
      <c r="I268" s="5">
        <f>VLOOKUP(G268,'参数表'!A:B,2,FALSE)</f>
        <v>2.3</v>
      </c>
      <c r="J268" s="13" t="s">
        <v>13</v>
      </c>
      <c r="K268" s="11" t="s">
        <v>1892</v>
      </c>
      <c r="L268" s="5">
        <v>10</v>
      </c>
      <c r="M268" s="5" t="s">
        <v>11</v>
      </c>
    </row>
    <row r="269" spans="1:13" s="2" customFormat="1" ht="33.75" customHeight="1">
      <c r="A269" s="10">
        <v>269</v>
      </c>
      <c r="B269" s="4" t="s">
        <v>1635</v>
      </c>
      <c r="C269" s="5" t="s">
        <v>1636</v>
      </c>
      <c r="D269" s="5" t="s">
        <v>1190</v>
      </c>
      <c r="E269" s="5" t="s">
        <v>48</v>
      </c>
      <c r="F269" s="5">
        <f>VLOOKUP(E269,'参数表'!F:G,2,FALSE)</f>
        <v>15</v>
      </c>
      <c r="G269" s="5" t="s">
        <v>509</v>
      </c>
      <c r="H269" s="5" t="s">
        <v>1144</v>
      </c>
      <c r="I269" s="5">
        <f>VLOOKUP(G269,'参数表'!A:B,2,FALSE)</f>
        <v>2.3</v>
      </c>
      <c r="J269" s="13" t="s">
        <v>13</v>
      </c>
      <c r="K269" s="11" t="s">
        <v>1892</v>
      </c>
      <c r="L269" s="5">
        <v>10</v>
      </c>
      <c r="M269" s="5" t="s">
        <v>11</v>
      </c>
    </row>
    <row r="270" spans="1:13" s="2" customFormat="1" ht="33.75" customHeight="1">
      <c r="A270" s="10">
        <v>270</v>
      </c>
      <c r="B270" s="4" t="s">
        <v>1719</v>
      </c>
      <c r="C270" s="5" t="s">
        <v>1720</v>
      </c>
      <c r="D270" s="5" t="s">
        <v>1721</v>
      </c>
      <c r="E270" s="5" t="s">
        <v>48</v>
      </c>
      <c r="F270" s="5">
        <f>VLOOKUP(E270,'参数表'!F:G,2,FALSE)</f>
        <v>15</v>
      </c>
      <c r="G270" s="5" t="s">
        <v>509</v>
      </c>
      <c r="H270" s="5" t="s">
        <v>1144</v>
      </c>
      <c r="I270" s="5">
        <f>VLOOKUP(G270,'参数表'!A:B,2,FALSE)</f>
        <v>2.3</v>
      </c>
      <c r="J270" s="13" t="s">
        <v>13</v>
      </c>
      <c r="K270" s="11" t="s">
        <v>1892</v>
      </c>
      <c r="L270" s="5">
        <v>10</v>
      </c>
      <c r="M270" s="5" t="s">
        <v>11</v>
      </c>
    </row>
    <row r="271" spans="1:13" s="2" customFormat="1" ht="33.75" customHeight="1">
      <c r="A271" s="10">
        <v>271</v>
      </c>
      <c r="B271" s="4" t="s">
        <v>1722</v>
      </c>
      <c r="C271" s="5" t="s">
        <v>1723</v>
      </c>
      <c r="D271" s="5" t="s">
        <v>1724</v>
      </c>
      <c r="E271" s="5" t="s">
        <v>48</v>
      </c>
      <c r="F271" s="5">
        <f>VLOOKUP(E271,'参数表'!F:G,2,FALSE)</f>
        <v>15</v>
      </c>
      <c r="G271" s="5" t="s">
        <v>509</v>
      </c>
      <c r="H271" s="5" t="s">
        <v>1144</v>
      </c>
      <c r="I271" s="5">
        <f>VLOOKUP(G271,'参数表'!A:B,2,FALSE)</f>
        <v>2.3</v>
      </c>
      <c r="J271" s="13" t="s">
        <v>13</v>
      </c>
      <c r="K271" s="11" t="s">
        <v>1892</v>
      </c>
      <c r="L271" s="5">
        <v>10</v>
      </c>
      <c r="M271" s="5" t="s">
        <v>11</v>
      </c>
    </row>
    <row r="272" spans="1:13" s="2" customFormat="1" ht="33.75" customHeight="1">
      <c r="A272" s="10">
        <v>272</v>
      </c>
      <c r="B272" s="4" t="s">
        <v>1725</v>
      </c>
      <c r="C272" s="5" t="s">
        <v>1726</v>
      </c>
      <c r="D272" s="5" t="s">
        <v>1727</v>
      </c>
      <c r="E272" s="5" t="s">
        <v>48</v>
      </c>
      <c r="F272" s="5">
        <f>VLOOKUP(E272,'参数表'!F:G,2,FALSE)</f>
        <v>15</v>
      </c>
      <c r="G272" s="5" t="s">
        <v>509</v>
      </c>
      <c r="H272" s="5" t="s">
        <v>1144</v>
      </c>
      <c r="I272" s="5">
        <f>VLOOKUP(G272,'参数表'!A:B,2,FALSE)</f>
        <v>2.3</v>
      </c>
      <c r="J272" s="13" t="s">
        <v>13</v>
      </c>
      <c r="K272" s="11" t="s">
        <v>1892</v>
      </c>
      <c r="L272" s="5">
        <v>10</v>
      </c>
      <c r="M272" s="5" t="s">
        <v>11</v>
      </c>
    </row>
    <row r="273" spans="1:13" s="2" customFormat="1" ht="33.75" customHeight="1">
      <c r="A273" s="10">
        <v>273</v>
      </c>
      <c r="B273" s="4" t="s">
        <v>1728</v>
      </c>
      <c r="C273" s="5" t="s">
        <v>1729</v>
      </c>
      <c r="D273" s="5" t="s">
        <v>1730</v>
      </c>
      <c r="E273" s="5" t="s">
        <v>48</v>
      </c>
      <c r="F273" s="5">
        <f>VLOOKUP(E273,'参数表'!F:G,2,FALSE)</f>
        <v>15</v>
      </c>
      <c r="G273" s="5" t="s">
        <v>509</v>
      </c>
      <c r="H273" s="5" t="s">
        <v>1144</v>
      </c>
      <c r="I273" s="5">
        <f>VLOOKUP(G273,'参数表'!A:B,2,FALSE)</f>
        <v>2.3</v>
      </c>
      <c r="J273" s="13" t="s">
        <v>13</v>
      </c>
      <c r="K273" s="11" t="s">
        <v>1892</v>
      </c>
      <c r="L273" s="5">
        <v>10</v>
      </c>
      <c r="M273" s="5" t="s">
        <v>11</v>
      </c>
    </row>
    <row r="274" spans="1:13" s="2" customFormat="1" ht="33.75" customHeight="1">
      <c r="A274" s="10">
        <v>274</v>
      </c>
      <c r="B274" s="4" t="s">
        <v>1731</v>
      </c>
      <c r="C274" s="5" t="s">
        <v>1732</v>
      </c>
      <c r="D274" s="5" t="s">
        <v>1221</v>
      </c>
      <c r="E274" s="5" t="s">
        <v>48</v>
      </c>
      <c r="F274" s="5">
        <f>VLOOKUP(E274,'参数表'!F:G,2,FALSE)</f>
        <v>15</v>
      </c>
      <c r="G274" s="5" t="s">
        <v>509</v>
      </c>
      <c r="H274" s="5" t="s">
        <v>1144</v>
      </c>
      <c r="I274" s="5">
        <f>VLOOKUP(G274,'参数表'!A:B,2,FALSE)</f>
        <v>2.3</v>
      </c>
      <c r="J274" s="13" t="s">
        <v>13</v>
      </c>
      <c r="K274" s="11" t="s">
        <v>1892</v>
      </c>
      <c r="L274" s="5">
        <v>10</v>
      </c>
      <c r="M274" s="5" t="s">
        <v>11</v>
      </c>
    </row>
    <row r="275" spans="1:13" s="2" customFormat="1" ht="33.75" customHeight="1">
      <c r="A275" s="10">
        <v>275</v>
      </c>
      <c r="B275" s="4" t="s">
        <v>1733</v>
      </c>
      <c r="C275" s="5" t="s">
        <v>1734</v>
      </c>
      <c r="D275" s="5" t="s">
        <v>588</v>
      </c>
      <c r="E275" s="5" t="s">
        <v>48</v>
      </c>
      <c r="F275" s="5">
        <f>VLOOKUP(E275,'参数表'!F:G,2,FALSE)</f>
        <v>15</v>
      </c>
      <c r="G275" s="5" t="s">
        <v>509</v>
      </c>
      <c r="H275" s="5" t="s">
        <v>1144</v>
      </c>
      <c r="I275" s="5">
        <f>VLOOKUP(G275,'参数表'!A:B,2,FALSE)</f>
        <v>2.3</v>
      </c>
      <c r="J275" s="13" t="s">
        <v>13</v>
      </c>
      <c r="K275" s="11" t="s">
        <v>1892</v>
      </c>
      <c r="L275" s="5">
        <v>10</v>
      </c>
      <c r="M275" s="5" t="s">
        <v>11</v>
      </c>
    </row>
    <row r="276" spans="1:13" s="2" customFormat="1" ht="33.75" customHeight="1">
      <c r="A276" s="10">
        <v>276</v>
      </c>
      <c r="B276" s="4" t="s">
        <v>1738</v>
      </c>
      <c r="C276" s="5" t="s">
        <v>1739</v>
      </c>
      <c r="D276" s="5" t="s">
        <v>1740</v>
      </c>
      <c r="E276" s="5" t="s">
        <v>48</v>
      </c>
      <c r="F276" s="5">
        <f>VLOOKUP(E276,'参数表'!F:G,2,FALSE)</f>
        <v>15</v>
      </c>
      <c r="G276" s="5" t="s">
        <v>509</v>
      </c>
      <c r="H276" s="5" t="s">
        <v>1144</v>
      </c>
      <c r="I276" s="5">
        <f>VLOOKUP(G276,'参数表'!A:B,2,FALSE)</f>
        <v>2.3</v>
      </c>
      <c r="J276" s="13" t="s">
        <v>13</v>
      </c>
      <c r="K276" s="11" t="s">
        <v>1892</v>
      </c>
      <c r="L276" s="5">
        <v>10</v>
      </c>
      <c r="M276" s="5" t="s">
        <v>11</v>
      </c>
    </row>
    <row r="277" spans="1:13" s="2" customFormat="1" ht="33.75" customHeight="1">
      <c r="A277" s="10">
        <v>277</v>
      </c>
      <c r="B277" s="4" t="s">
        <v>1741</v>
      </c>
      <c r="C277" s="5" t="s">
        <v>1742</v>
      </c>
      <c r="D277" s="5" t="s">
        <v>1743</v>
      </c>
      <c r="E277" s="5" t="s">
        <v>48</v>
      </c>
      <c r="F277" s="5">
        <f>VLOOKUP(E277,'参数表'!F:G,2,FALSE)</f>
        <v>15</v>
      </c>
      <c r="G277" s="5" t="s">
        <v>509</v>
      </c>
      <c r="H277" s="5" t="s">
        <v>1144</v>
      </c>
      <c r="I277" s="5">
        <f>VLOOKUP(G277,'参数表'!A:B,2,FALSE)</f>
        <v>2.3</v>
      </c>
      <c r="J277" s="13" t="s">
        <v>13</v>
      </c>
      <c r="K277" s="11" t="s">
        <v>1892</v>
      </c>
      <c r="L277" s="5">
        <v>10</v>
      </c>
      <c r="M277" s="5" t="s">
        <v>11</v>
      </c>
    </row>
    <row r="278" spans="1:13" s="2" customFormat="1" ht="33.75" customHeight="1">
      <c r="A278" s="10">
        <v>278</v>
      </c>
      <c r="B278" s="4" t="s">
        <v>1744</v>
      </c>
      <c r="C278" s="5" t="s">
        <v>1745</v>
      </c>
      <c r="D278" s="5" t="s">
        <v>996</v>
      </c>
      <c r="E278" s="5" t="s">
        <v>48</v>
      </c>
      <c r="F278" s="5">
        <f>VLOOKUP(E278,'参数表'!F:G,2,FALSE)</f>
        <v>15</v>
      </c>
      <c r="G278" s="5" t="s">
        <v>509</v>
      </c>
      <c r="H278" s="5" t="s">
        <v>1144</v>
      </c>
      <c r="I278" s="5">
        <f>VLOOKUP(G278,'参数表'!A:B,2,FALSE)</f>
        <v>2.3</v>
      </c>
      <c r="J278" s="13" t="s">
        <v>13</v>
      </c>
      <c r="K278" s="11" t="s">
        <v>1892</v>
      </c>
      <c r="L278" s="5">
        <v>10</v>
      </c>
      <c r="M278" s="5" t="s">
        <v>11</v>
      </c>
    </row>
    <row r="279" spans="1:13" s="2" customFormat="1" ht="33.75" customHeight="1">
      <c r="A279" s="10">
        <v>279</v>
      </c>
      <c r="B279" s="4" t="s">
        <v>1746</v>
      </c>
      <c r="C279" s="5" t="s">
        <v>1747</v>
      </c>
      <c r="D279" s="5" t="s">
        <v>1748</v>
      </c>
      <c r="E279" s="5" t="s">
        <v>48</v>
      </c>
      <c r="F279" s="5">
        <f>VLOOKUP(E279,'参数表'!F:G,2,FALSE)</f>
        <v>15</v>
      </c>
      <c r="G279" s="5" t="s">
        <v>509</v>
      </c>
      <c r="H279" s="5" t="s">
        <v>1144</v>
      </c>
      <c r="I279" s="5">
        <f>VLOOKUP(G279,'参数表'!A:B,2,FALSE)</f>
        <v>2.3</v>
      </c>
      <c r="J279" s="13" t="s">
        <v>13</v>
      </c>
      <c r="K279" s="11" t="s">
        <v>1892</v>
      </c>
      <c r="L279" s="5">
        <v>10</v>
      </c>
      <c r="M279" s="5" t="s">
        <v>11</v>
      </c>
    </row>
    <row r="280" spans="1:13" s="2" customFormat="1" ht="33.75" customHeight="1">
      <c r="A280" s="10">
        <v>280</v>
      </c>
      <c r="B280" s="4" t="s">
        <v>1749</v>
      </c>
      <c r="C280" s="5" t="s">
        <v>1750</v>
      </c>
      <c r="D280" s="5" t="s">
        <v>1751</v>
      </c>
      <c r="E280" s="5" t="s">
        <v>48</v>
      </c>
      <c r="F280" s="5">
        <f>VLOOKUP(E280,'参数表'!F:G,2,FALSE)</f>
        <v>15</v>
      </c>
      <c r="G280" s="5" t="s">
        <v>509</v>
      </c>
      <c r="H280" s="5" t="s">
        <v>1144</v>
      </c>
      <c r="I280" s="5">
        <f>VLOOKUP(G280,'参数表'!A:B,2,FALSE)</f>
        <v>2.3</v>
      </c>
      <c r="J280" s="13" t="s">
        <v>13</v>
      </c>
      <c r="K280" s="11" t="s">
        <v>1892</v>
      </c>
      <c r="L280" s="5">
        <v>10</v>
      </c>
      <c r="M280" s="5" t="s">
        <v>11</v>
      </c>
    </row>
    <row r="281" spans="1:13" s="2" customFormat="1" ht="33.75" customHeight="1">
      <c r="A281" s="10">
        <v>281</v>
      </c>
      <c r="B281" s="4" t="s">
        <v>1752</v>
      </c>
      <c r="C281" s="5" t="s">
        <v>1753</v>
      </c>
      <c r="D281" s="5" t="s">
        <v>1754</v>
      </c>
      <c r="E281" s="5" t="s">
        <v>48</v>
      </c>
      <c r="F281" s="5">
        <f>VLOOKUP(E281,'参数表'!F:G,2,FALSE)</f>
        <v>15</v>
      </c>
      <c r="G281" s="5" t="s">
        <v>509</v>
      </c>
      <c r="H281" s="5" t="s">
        <v>1144</v>
      </c>
      <c r="I281" s="5">
        <f>VLOOKUP(G281,'参数表'!A:B,2,FALSE)</f>
        <v>2.3</v>
      </c>
      <c r="J281" s="13" t="s">
        <v>13</v>
      </c>
      <c r="K281" s="11" t="s">
        <v>1892</v>
      </c>
      <c r="L281" s="5">
        <v>10</v>
      </c>
      <c r="M281" s="5" t="s">
        <v>11</v>
      </c>
    </row>
    <row r="282" spans="1:13" s="2" customFormat="1" ht="33.75" customHeight="1">
      <c r="A282" s="10">
        <v>282</v>
      </c>
      <c r="B282" s="4" t="s">
        <v>1601</v>
      </c>
      <c r="C282" s="5" t="s">
        <v>1602</v>
      </c>
      <c r="D282" s="5" t="s">
        <v>1603</v>
      </c>
      <c r="E282" s="5" t="s">
        <v>48</v>
      </c>
      <c r="F282" s="5">
        <f>VLOOKUP(E282,'参数表'!F:G,2,FALSE)</f>
        <v>15</v>
      </c>
      <c r="G282" s="5" t="s">
        <v>509</v>
      </c>
      <c r="H282" s="5" t="s">
        <v>1144</v>
      </c>
      <c r="I282" s="5">
        <f>VLOOKUP(G282,'参数表'!A:B,2,FALSE)</f>
        <v>2.3</v>
      </c>
      <c r="J282" s="13" t="s">
        <v>13</v>
      </c>
      <c r="K282" s="11" t="s">
        <v>1892</v>
      </c>
      <c r="L282" s="5">
        <v>7</v>
      </c>
      <c r="M282" s="5" t="s">
        <v>11</v>
      </c>
    </row>
    <row r="283" spans="1:13" s="2" customFormat="1" ht="33.75" customHeight="1">
      <c r="A283" s="10">
        <v>283</v>
      </c>
      <c r="B283" s="4" t="s">
        <v>1610</v>
      </c>
      <c r="C283" s="5" t="s">
        <v>1611</v>
      </c>
      <c r="D283" s="5" t="s">
        <v>1008</v>
      </c>
      <c r="E283" s="5" t="s">
        <v>48</v>
      </c>
      <c r="F283" s="5">
        <f>VLOOKUP(E283,'参数表'!F:G,2,FALSE)</f>
        <v>15</v>
      </c>
      <c r="G283" s="5" t="s">
        <v>509</v>
      </c>
      <c r="H283" s="5" t="s">
        <v>1144</v>
      </c>
      <c r="I283" s="5">
        <f>VLOOKUP(G283,'参数表'!A:B,2,FALSE)</f>
        <v>2.3</v>
      </c>
      <c r="J283" s="13" t="s">
        <v>13</v>
      </c>
      <c r="K283" s="11" t="s">
        <v>1892</v>
      </c>
      <c r="L283" s="5">
        <v>7</v>
      </c>
      <c r="M283" s="5" t="s">
        <v>11</v>
      </c>
    </row>
    <row r="284" spans="1:13" s="2" customFormat="1" ht="33.75" customHeight="1">
      <c r="A284" s="10">
        <v>284</v>
      </c>
      <c r="B284" s="4" t="s">
        <v>1615</v>
      </c>
      <c r="C284" s="5" t="s">
        <v>1616</v>
      </c>
      <c r="D284" s="5" t="s">
        <v>1617</v>
      </c>
      <c r="E284" s="5" t="s">
        <v>48</v>
      </c>
      <c r="F284" s="5">
        <f>VLOOKUP(E284,'参数表'!F:G,2,FALSE)</f>
        <v>15</v>
      </c>
      <c r="G284" s="5" t="s">
        <v>509</v>
      </c>
      <c r="H284" s="5" t="s">
        <v>1144</v>
      </c>
      <c r="I284" s="5">
        <f>VLOOKUP(G284,'参数表'!A:B,2,FALSE)</f>
        <v>2.3</v>
      </c>
      <c r="J284" s="13" t="s">
        <v>13</v>
      </c>
      <c r="K284" s="11" t="s">
        <v>1892</v>
      </c>
      <c r="L284" s="5">
        <v>7</v>
      </c>
      <c r="M284" s="5" t="s">
        <v>11</v>
      </c>
    </row>
    <row r="285" spans="1:13" s="2" customFormat="1" ht="33.75" customHeight="1">
      <c r="A285" s="10">
        <v>285</v>
      </c>
      <c r="B285" s="4" t="s">
        <v>1618</v>
      </c>
      <c r="C285" s="5" t="s">
        <v>1619</v>
      </c>
      <c r="D285" s="5" t="s">
        <v>1620</v>
      </c>
      <c r="E285" s="5" t="s">
        <v>48</v>
      </c>
      <c r="F285" s="5">
        <f>VLOOKUP(E285,'参数表'!F:G,2,FALSE)</f>
        <v>15</v>
      </c>
      <c r="G285" s="5" t="s">
        <v>509</v>
      </c>
      <c r="H285" s="5" t="s">
        <v>1144</v>
      </c>
      <c r="I285" s="5">
        <f>VLOOKUP(G285,'参数表'!A:B,2,FALSE)</f>
        <v>2.3</v>
      </c>
      <c r="J285" s="13" t="s">
        <v>13</v>
      </c>
      <c r="K285" s="11" t="s">
        <v>1892</v>
      </c>
      <c r="L285" s="5">
        <v>7</v>
      </c>
      <c r="M285" s="5" t="s">
        <v>11</v>
      </c>
    </row>
    <row r="286" spans="1:13" s="2" customFormat="1" ht="33.75" customHeight="1">
      <c r="A286" s="10">
        <v>286</v>
      </c>
      <c r="B286" s="4" t="s">
        <v>1621</v>
      </c>
      <c r="C286" s="5" t="s">
        <v>1622</v>
      </c>
      <c r="D286" s="5" t="s">
        <v>1623</v>
      </c>
      <c r="E286" s="5" t="s">
        <v>48</v>
      </c>
      <c r="F286" s="5">
        <f>VLOOKUP(E286,'参数表'!F:G,2,FALSE)</f>
        <v>15</v>
      </c>
      <c r="G286" s="5" t="s">
        <v>509</v>
      </c>
      <c r="H286" s="5" t="s">
        <v>1144</v>
      </c>
      <c r="I286" s="5">
        <f>VLOOKUP(G286,'参数表'!A:B,2,FALSE)</f>
        <v>2.3</v>
      </c>
      <c r="J286" s="13" t="s">
        <v>13</v>
      </c>
      <c r="K286" s="11" t="s">
        <v>1892</v>
      </c>
      <c r="L286" s="5">
        <v>7</v>
      </c>
      <c r="M286" s="5" t="s">
        <v>11</v>
      </c>
    </row>
    <row r="287" spans="1:13" s="2" customFormat="1" ht="33.75" customHeight="1">
      <c r="A287" s="10">
        <v>287</v>
      </c>
      <c r="B287" s="4" t="s">
        <v>1627</v>
      </c>
      <c r="C287" s="5" t="s">
        <v>1628</v>
      </c>
      <c r="D287" s="5" t="s">
        <v>1629</v>
      </c>
      <c r="E287" s="5" t="s">
        <v>48</v>
      </c>
      <c r="F287" s="5">
        <f>VLOOKUP(E287,'参数表'!F:G,2,FALSE)</f>
        <v>15</v>
      </c>
      <c r="G287" s="5" t="s">
        <v>509</v>
      </c>
      <c r="H287" s="5" t="s">
        <v>1144</v>
      </c>
      <c r="I287" s="5">
        <f>VLOOKUP(G287,'参数表'!A:B,2,FALSE)</f>
        <v>2.3</v>
      </c>
      <c r="J287" s="13" t="s">
        <v>13</v>
      </c>
      <c r="K287" s="11" t="s">
        <v>1892</v>
      </c>
      <c r="L287" s="5">
        <v>7</v>
      </c>
      <c r="M287" s="5" t="s">
        <v>11</v>
      </c>
    </row>
    <row r="288" spans="1:13" s="2" customFormat="1" ht="33.75" customHeight="1">
      <c r="A288" s="10">
        <v>288</v>
      </c>
      <c r="B288" s="4" t="s">
        <v>1630</v>
      </c>
      <c r="C288" s="5" t="s">
        <v>1631</v>
      </c>
      <c r="D288" s="5" t="s">
        <v>1632</v>
      </c>
      <c r="E288" s="5" t="s">
        <v>48</v>
      </c>
      <c r="F288" s="5">
        <f>VLOOKUP(E288,'参数表'!F:G,2,FALSE)</f>
        <v>15</v>
      </c>
      <c r="G288" s="5" t="s">
        <v>509</v>
      </c>
      <c r="H288" s="5" t="s">
        <v>1144</v>
      </c>
      <c r="I288" s="5">
        <f>VLOOKUP(G288,'参数表'!A:B,2,FALSE)</f>
        <v>2.3</v>
      </c>
      <c r="J288" s="13" t="s">
        <v>13</v>
      </c>
      <c r="K288" s="11" t="s">
        <v>1892</v>
      </c>
      <c r="L288" s="5">
        <v>7</v>
      </c>
      <c r="M288" s="5" t="s">
        <v>11</v>
      </c>
    </row>
    <row r="289" spans="1:13" s="2" customFormat="1" ht="33.75" customHeight="1">
      <c r="A289" s="10">
        <v>289</v>
      </c>
      <c r="B289" s="4" t="s">
        <v>1633</v>
      </c>
      <c r="C289" s="5" t="s">
        <v>1634</v>
      </c>
      <c r="D289" s="5" t="s">
        <v>64</v>
      </c>
      <c r="E289" s="5" t="s">
        <v>48</v>
      </c>
      <c r="F289" s="5">
        <f>VLOOKUP(E289,'参数表'!F:G,2,FALSE)</f>
        <v>15</v>
      </c>
      <c r="G289" s="5" t="s">
        <v>509</v>
      </c>
      <c r="H289" s="5" t="s">
        <v>1144</v>
      </c>
      <c r="I289" s="5">
        <f>VLOOKUP(G289,'参数表'!A:B,2,FALSE)</f>
        <v>2.3</v>
      </c>
      <c r="J289" s="13" t="s">
        <v>13</v>
      </c>
      <c r="K289" s="11" t="s">
        <v>1892</v>
      </c>
      <c r="L289" s="5">
        <v>7</v>
      </c>
      <c r="M289" s="5" t="s">
        <v>11</v>
      </c>
    </row>
    <row r="290" spans="1:13" s="2" customFormat="1" ht="33.75" customHeight="1">
      <c r="A290" s="10">
        <v>290</v>
      </c>
      <c r="B290" s="4" t="s">
        <v>1637</v>
      </c>
      <c r="C290" s="5" t="s">
        <v>1638</v>
      </c>
      <c r="D290" s="5" t="s">
        <v>1639</v>
      </c>
      <c r="E290" s="5" t="s">
        <v>48</v>
      </c>
      <c r="F290" s="5">
        <f>VLOOKUP(E290,'参数表'!F:G,2,FALSE)</f>
        <v>15</v>
      </c>
      <c r="G290" s="5" t="s">
        <v>509</v>
      </c>
      <c r="H290" s="5" t="s">
        <v>1144</v>
      </c>
      <c r="I290" s="5">
        <f>VLOOKUP(G290,'参数表'!A:B,2,FALSE)</f>
        <v>2.3</v>
      </c>
      <c r="J290" s="13" t="s">
        <v>13</v>
      </c>
      <c r="K290" s="11" t="s">
        <v>1892</v>
      </c>
      <c r="L290" s="5">
        <v>7</v>
      </c>
      <c r="M290" s="5" t="s">
        <v>11</v>
      </c>
    </row>
    <row r="291" spans="1:13" s="2" customFormat="1" ht="33.75" customHeight="1">
      <c r="A291" s="10">
        <v>291</v>
      </c>
      <c r="B291" s="4" t="s">
        <v>1640</v>
      </c>
      <c r="C291" s="5" t="s">
        <v>1641</v>
      </c>
      <c r="D291" s="5" t="s">
        <v>1642</v>
      </c>
      <c r="E291" s="5" t="s">
        <v>48</v>
      </c>
      <c r="F291" s="5">
        <f>VLOOKUP(E291,'参数表'!F:G,2,FALSE)</f>
        <v>15</v>
      </c>
      <c r="G291" s="5" t="s">
        <v>509</v>
      </c>
      <c r="H291" s="5" t="s">
        <v>1144</v>
      </c>
      <c r="I291" s="5">
        <f>VLOOKUP(G291,'参数表'!A:B,2,FALSE)</f>
        <v>2.3</v>
      </c>
      <c r="J291" s="13" t="s">
        <v>13</v>
      </c>
      <c r="K291" s="11" t="s">
        <v>1892</v>
      </c>
      <c r="L291" s="5">
        <v>7</v>
      </c>
      <c r="M291" s="5" t="s">
        <v>11</v>
      </c>
    </row>
    <row r="292" spans="1:13" s="2" customFormat="1" ht="33.75" customHeight="1">
      <c r="A292" s="10">
        <v>292</v>
      </c>
      <c r="B292" s="4" t="s">
        <v>1735</v>
      </c>
      <c r="C292" s="5" t="s">
        <v>1736</v>
      </c>
      <c r="D292" s="5" t="s">
        <v>1737</v>
      </c>
      <c r="E292" s="5" t="s">
        <v>48</v>
      </c>
      <c r="F292" s="5">
        <f>VLOOKUP(E292,'参数表'!F:G,2,FALSE)</f>
        <v>15</v>
      </c>
      <c r="G292" s="5" t="s">
        <v>509</v>
      </c>
      <c r="H292" s="5" t="s">
        <v>1144</v>
      </c>
      <c r="I292" s="5">
        <f>VLOOKUP(G292,'参数表'!A:B,2,FALSE)</f>
        <v>2.3</v>
      </c>
      <c r="J292" s="13" t="s">
        <v>13</v>
      </c>
      <c r="K292" s="11" t="s">
        <v>1892</v>
      </c>
      <c r="L292" s="5">
        <v>7</v>
      </c>
      <c r="M292" s="5" t="s">
        <v>11</v>
      </c>
    </row>
    <row r="293" spans="1:13" s="2" customFormat="1" ht="33.75" customHeight="1">
      <c r="A293" s="10">
        <v>293</v>
      </c>
      <c r="B293" s="4" t="s">
        <v>1532</v>
      </c>
      <c r="C293" s="5" t="s">
        <v>1533</v>
      </c>
      <c r="D293" s="5" t="s">
        <v>884</v>
      </c>
      <c r="E293" s="5" t="s">
        <v>48</v>
      </c>
      <c r="F293" s="5">
        <f>VLOOKUP(E293,'参数表'!F:G,2,FALSE)</f>
        <v>15</v>
      </c>
      <c r="G293" s="5" t="s">
        <v>509</v>
      </c>
      <c r="H293" s="5" t="s">
        <v>1529</v>
      </c>
      <c r="I293" s="5">
        <f>VLOOKUP(G293,'参数表'!A:B,2,FALSE)</f>
        <v>2.3</v>
      </c>
      <c r="J293" s="13" t="s">
        <v>13</v>
      </c>
      <c r="K293" s="11" t="s">
        <v>1892</v>
      </c>
      <c r="L293" s="5">
        <v>3</v>
      </c>
      <c r="M293" s="5" t="s">
        <v>11</v>
      </c>
    </row>
    <row r="294" spans="1:13" s="2" customFormat="1" ht="33.75" customHeight="1">
      <c r="A294" s="10">
        <v>294</v>
      </c>
      <c r="B294" s="4" t="s">
        <v>1534</v>
      </c>
      <c r="C294" s="5" t="s">
        <v>1535</v>
      </c>
      <c r="D294" s="5" t="s">
        <v>1536</v>
      </c>
      <c r="E294" s="5" t="s">
        <v>48</v>
      </c>
      <c r="F294" s="5">
        <f>VLOOKUP(E294,'参数表'!F:G,2,FALSE)</f>
        <v>15</v>
      </c>
      <c r="G294" s="5" t="s">
        <v>509</v>
      </c>
      <c r="H294" s="5" t="s">
        <v>1529</v>
      </c>
      <c r="I294" s="5">
        <f>VLOOKUP(G294,'参数表'!A:B,2,FALSE)</f>
        <v>2.3</v>
      </c>
      <c r="J294" s="13" t="s">
        <v>13</v>
      </c>
      <c r="K294" s="11" t="s">
        <v>1892</v>
      </c>
      <c r="L294" s="5">
        <v>3</v>
      </c>
      <c r="M294" s="5" t="s">
        <v>11</v>
      </c>
    </row>
    <row r="295" spans="1:13" s="2" customFormat="1" ht="33.75" customHeight="1">
      <c r="A295" s="10">
        <v>295</v>
      </c>
      <c r="B295" s="4" t="s">
        <v>1537</v>
      </c>
      <c r="C295" s="5" t="s">
        <v>1538</v>
      </c>
      <c r="D295" s="5" t="s">
        <v>881</v>
      </c>
      <c r="E295" s="5" t="s">
        <v>48</v>
      </c>
      <c r="F295" s="5">
        <f>VLOOKUP(E295,'参数表'!F:G,2,FALSE)</f>
        <v>15</v>
      </c>
      <c r="G295" s="5" t="s">
        <v>509</v>
      </c>
      <c r="H295" s="5" t="s">
        <v>1529</v>
      </c>
      <c r="I295" s="5">
        <f>VLOOKUP(G295,'参数表'!A:B,2,FALSE)</f>
        <v>2.3</v>
      </c>
      <c r="J295" s="13" t="s">
        <v>13</v>
      </c>
      <c r="K295" s="11" t="s">
        <v>1892</v>
      </c>
      <c r="L295" s="5">
        <v>3</v>
      </c>
      <c r="M295" s="5" t="s">
        <v>11</v>
      </c>
    </row>
    <row r="296" spans="1:13" s="2" customFormat="1" ht="33.75" customHeight="1">
      <c r="A296" s="10">
        <v>296</v>
      </c>
      <c r="B296" s="4" t="s">
        <v>1539</v>
      </c>
      <c r="C296" s="5" t="s">
        <v>1540</v>
      </c>
      <c r="D296" s="5" t="s">
        <v>1541</v>
      </c>
      <c r="E296" s="5" t="s">
        <v>48</v>
      </c>
      <c r="F296" s="5">
        <f>VLOOKUP(E296,'参数表'!F:G,2,FALSE)</f>
        <v>15</v>
      </c>
      <c r="G296" s="5" t="s">
        <v>509</v>
      </c>
      <c r="H296" s="5" t="s">
        <v>1529</v>
      </c>
      <c r="I296" s="5">
        <f>VLOOKUP(G296,'参数表'!A:B,2,FALSE)</f>
        <v>2.3</v>
      </c>
      <c r="J296" s="13" t="s">
        <v>13</v>
      </c>
      <c r="K296" s="11" t="s">
        <v>1892</v>
      </c>
      <c r="L296" s="5">
        <v>3</v>
      </c>
      <c r="M296" s="5"/>
    </row>
    <row r="297" spans="1:13" s="2" customFormat="1" ht="33.75" customHeight="1">
      <c r="A297" s="10">
        <v>297</v>
      </c>
      <c r="B297" s="4" t="s">
        <v>1404</v>
      </c>
      <c r="C297" s="5" t="s">
        <v>1405</v>
      </c>
      <c r="D297" s="5" t="s">
        <v>593</v>
      </c>
      <c r="E297" s="5" t="s">
        <v>48</v>
      </c>
      <c r="F297" s="5">
        <f>VLOOKUP(E297,'参数表'!F:G,2,FALSE)</f>
        <v>15</v>
      </c>
      <c r="G297" s="13" t="s">
        <v>699</v>
      </c>
      <c r="H297" s="5" t="s">
        <v>1403</v>
      </c>
      <c r="I297" s="5">
        <f>VLOOKUP(G297,'参数表'!A:B,2,FALSE)</f>
        <v>2.6</v>
      </c>
      <c r="J297" s="13" t="s">
        <v>13</v>
      </c>
      <c r="K297" s="11" t="s">
        <v>1892</v>
      </c>
      <c r="L297" s="5">
        <v>6</v>
      </c>
      <c r="M297" s="5" t="s">
        <v>11</v>
      </c>
    </row>
    <row r="298" spans="1:13" s="2" customFormat="1" ht="33.75" customHeight="1">
      <c r="A298" s="10">
        <v>298</v>
      </c>
      <c r="B298" s="4" t="s">
        <v>706</v>
      </c>
      <c r="C298" s="5" t="s">
        <v>707</v>
      </c>
      <c r="D298" s="5" t="s">
        <v>708</v>
      </c>
      <c r="E298" s="5" t="s">
        <v>48</v>
      </c>
      <c r="F298" s="5">
        <f>VLOOKUP(E298,'参数表'!F:G,2,FALSE)</f>
        <v>15</v>
      </c>
      <c r="G298" s="13" t="s">
        <v>699</v>
      </c>
      <c r="H298" s="5" t="s">
        <v>11</v>
      </c>
      <c r="I298" s="5">
        <f>VLOOKUP(G298,'参数表'!A:B,2,FALSE)</f>
        <v>2.6</v>
      </c>
      <c r="J298" s="13" t="s">
        <v>13</v>
      </c>
      <c r="K298" s="11" t="s">
        <v>1892</v>
      </c>
      <c r="L298" s="5">
        <v>5</v>
      </c>
      <c r="M298" s="5" t="s">
        <v>11</v>
      </c>
    </row>
    <row r="299" spans="1:13" s="2" customFormat="1" ht="33.75" customHeight="1">
      <c r="A299" s="10">
        <v>299</v>
      </c>
      <c r="B299" s="4" t="s">
        <v>1421</v>
      </c>
      <c r="C299" s="5" t="s">
        <v>1422</v>
      </c>
      <c r="D299" s="5" t="s">
        <v>993</v>
      </c>
      <c r="E299" s="5" t="s">
        <v>48</v>
      </c>
      <c r="F299" s="5">
        <f>VLOOKUP(E299,'参数表'!F:G,2,FALSE)</f>
        <v>15</v>
      </c>
      <c r="G299" s="13" t="s">
        <v>699</v>
      </c>
      <c r="H299" s="5" t="s">
        <v>1418</v>
      </c>
      <c r="I299" s="5">
        <f>VLOOKUP(G299,'参数表'!A:B,2,FALSE)</f>
        <v>2.6</v>
      </c>
      <c r="J299" s="13" t="s">
        <v>13</v>
      </c>
      <c r="K299" s="11" t="s">
        <v>1892</v>
      </c>
      <c r="L299" s="5">
        <v>4</v>
      </c>
      <c r="M299" s="5" t="s">
        <v>11</v>
      </c>
    </row>
    <row r="300" spans="1:13" s="2" customFormat="1" ht="33.75" customHeight="1">
      <c r="A300" s="10">
        <v>300</v>
      </c>
      <c r="B300" s="4" t="s">
        <v>1365</v>
      </c>
      <c r="C300" s="5" t="s">
        <v>1366</v>
      </c>
      <c r="D300" s="5" t="s">
        <v>1367</v>
      </c>
      <c r="E300" s="5" t="s">
        <v>48</v>
      </c>
      <c r="F300" s="5">
        <f>VLOOKUP(E300,'参数表'!F:G,2,FALSE)</f>
        <v>15</v>
      </c>
      <c r="G300" s="13" t="s">
        <v>699</v>
      </c>
      <c r="H300" s="13" t="s">
        <v>1335</v>
      </c>
      <c r="I300" s="5">
        <f>VLOOKUP(G300,'参数表'!A:B,2,FALSE)</f>
        <v>2.6</v>
      </c>
      <c r="J300" s="13" t="s">
        <v>13</v>
      </c>
      <c r="K300" s="11" t="s">
        <v>1892</v>
      </c>
      <c r="L300" s="5">
        <v>3</v>
      </c>
      <c r="M300" s="5" t="s">
        <v>11</v>
      </c>
    </row>
    <row r="301" spans="1:13" s="2" customFormat="1" ht="33.75" customHeight="1">
      <c r="A301" s="10">
        <v>301</v>
      </c>
      <c r="B301" s="4" t="s">
        <v>1316</v>
      </c>
      <c r="C301" s="5" t="s">
        <v>1317</v>
      </c>
      <c r="D301" s="5" t="s">
        <v>1318</v>
      </c>
      <c r="E301" s="5" t="s">
        <v>48</v>
      </c>
      <c r="F301" s="5">
        <f>VLOOKUP(E301,'参数表'!F:G,2,FALSE)</f>
        <v>15</v>
      </c>
      <c r="G301" s="13" t="s">
        <v>699</v>
      </c>
      <c r="H301" s="5" t="s">
        <v>21</v>
      </c>
      <c r="I301" s="5">
        <f>VLOOKUP(G301,'参数表'!A:B,2,FALSE)</f>
        <v>2.6</v>
      </c>
      <c r="J301" s="13" t="s">
        <v>13</v>
      </c>
      <c r="K301" s="11" t="s">
        <v>1892</v>
      </c>
      <c r="L301" s="5">
        <v>0.5</v>
      </c>
      <c r="M301" s="5" t="s">
        <v>11</v>
      </c>
    </row>
    <row r="302" spans="1:13" s="2" customFormat="1" ht="33.75" customHeight="1">
      <c r="A302" s="10">
        <v>302</v>
      </c>
      <c r="B302" s="4" t="s">
        <v>1347</v>
      </c>
      <c r="C302" s="5" t="s">
        <v>1348</v>
      </c>
      <c r="D302" s="5" t="s">
        <v>1349</v>
      </c>
      <c r="E302" s="5" t="s">
        <v>48</v>
      </c>
      <c r="F302" s="5">
        <f>VLOOKUP(E302,'参数表'!F:G,2,FALSE)</f>
        <v>15</v>
      </c>
      <c r="G302" s="13" t="s">
        <v>699</v>
      </c>
      <c r="H302" s="5" t="s">
        <v>21</v>
      </c>
      <c r="I302" s="5">
        <f>VLOOKUP(G302,'参数表'!A:B,2,FALSE)</f>
        <v>2.6</v>
      </c>
      <c r="J302" s="13" t="s">
        <v>13</v>
      </c>
      <c r="K302" s="11" t="s">
        <v>1892</v>
      </c>
      <c r="L302" s="5">
        <v>0.5</v>
      </c>
      <c r="M302" s="5" t="s">
        <v>11</v>
      </c>
    </row>
    <row r="303" spans="1:13" s="2" customFormat="1" ht="33.75" customHeight="1">
      <c r="A303" s="10">
        <v>303</v>
      </c>
      <c r="B303" s="4" t="s">
        <v>1355</v>
      </c>
      <c r="C303" s="5" t="s">
        <v>1356</v>
      </c>
      <c r="D303" s="5" t="s">
        <v>393</v>
      </c>
      <c r="E303" s="5" t="s">
        <v>48</v>
      </c>
      <c r="F303" s="5">
        <f>VLOOKUP(E303,'参数表'!F:G,2,FALSE)</f>
        <v>15</v>
      </c>
      <c r="G303" s="13" t="s">
        <v>699</v>
      </c>
      <c r="H303" s="5" t="s">
        <v>21</v>
      </c>
      <c r="I303" s="5">
        <f>VLOOKUP(G303,'参数表'!A:B,2,FALSE)</f>
        <v>2.6</v>
      </c>
      <c r="J303" s="13" t="s">
        <v>13</v>
      </c>
      <c r="K303" s="11" t="s">
        <v>1892</v>
      </c>
      <c r="L303" s="5">
        <v>0.5</v>
      </c>
      <c r="M303" s="5" t="s">
        <v>11</v>
      </c>
    </row>
    <row r="304" spans="1:13" s="2" customFormat="1" ht="33.75" customHeight="1">
      <c r="A304" s="10">
        <v>304</v>
      </c>
      <c r="B304" s="4" t="s">
        <v>1384</v>
      </c>
      <c r="C304" s="5" t="s">
        <v>1385</v>
      </c>
      <c r="D304" s="5" t="s">
        <v>417</v>
      </c>
      <c r="E304" s="5" t="s">
        <v>48</v>
      </c>
      <c r="F304" s="5">
        <f>VLOOKUP(E304,'参数表'!F:G,2,FALSE)</f>
        <v>15</v>
      </c>
      <c r="G304" s="13" t="s">
        <v>699</v>
      </c>
      <c r="H304" s="5" t="s">
        <v>21</v>
      </c>
      <c r="I304" s="5">
        <f>VLOOKUP(G304,'参数表'!A:B,2,FALSE)</f>
        <v>2.6</v>
      </c>
      <c r="J304" s="13" t="s">
        <v>13</v>
      </c>
      <c r="K304" s="11" t="s">
        <v>1892</v>
      </c>
      <c r="L304" s="5">
        <v>0.5</v>
      </c>
      <c r="M304" s="5" t="s">
        <v>11</v>
      </c>
    </row>
    <row r="305" spans="1:13" s="2" customFormat="1" ht="33.75" customHeight="1">
      <c r="A305" s="10">
        <v>305</v>
      </c>
      <c r="B305" s="4" t="s">
        <v>1050</v>
      </c>
      <c r="C305" s="5" t="s">
        <v>1051</v>
      </c>
      <c r="D305" s="5" t="s">
        <v>1052</v>
      </c>
      <c r="E305" s="5" t="s">
        <v>48</v>
      </c>
      <c r="F305" s="5">
        <f>VLOOKUP(E305,'参数表'!F:G,2,FALSE)</f>
        <v>15</v>
      </c>
      <c r="G305" s="5" t="s">
        <v>746</v>
      </c>
      <c r="H305" s="5" t="s">
        <v>747</v>
      </c>
      <c r="I305" s="5">
        <f>VLOOKUP(G305,'参数表'!A:B,2,FALSE)</f>
        <v>2.7</v>
      </c>
      <c r="J305" s="13" t="s">
        <v>13</v>
      </c>
      <c r="K305" s="11" t="s">
        <v>1892</v>
      </c>
      <c r="L305" s="5">
        <v>12</v>
      </c>
      <c r="M305" s="5" t="s">
        <v>11</v>
      </c>
    </row>
    <row r="306" spans="1:13" s="2" customFormat="1" ht="33.75" customHeight="1">
      <c r="A306" s="10">
        <v>306</v>
      </c>
      <c r="B306" s="4" t="s">
        <v>1053</v>
      </c>
      <c r="C306" s="5" t="s">
        <v>1054</v>
      </c>
      <c r="D306" s="5" t="s">
        <v>1055</v>
      </c>
      <c r="E306" s="5" t="s">
        <v>48</v>
      </c>
      <c r="F306" s="5">
        <f>VLOOKUP(E306,'参数表'!F:G,2,FALSE)</f>
        <v>15</v>
      </c>
      <c r="G306" s="5" t="s">
        <v>746</v>
      </c>
      <c r="H306" s="5" t="s">
        <v>747</v>
      </c>
      <c r="I306" s="5">
        <f>VLOOKUP(G306,'参数表'!A:B,2,FALSE)</f>
        <v>2.7</v>
      </c>
      <c r="J306" s="13" t="s">
        <v>13</v>
      </c>
      <c r="K306" s="11" t="s">
        <v>1892</v>
      </c>
      <c r="L306" s="5">
        <v>12</v>
      </c>
      <c r="M306" s="5" t="s">
        <v>11</v>
      </c>
    </row>
    <row r="307" spans="1:13" s="2" customFormat="1" ht="33.75" customHeight="1">
      <c r="A307" s="10">
        <v>307</v>
      </c>
      <c r="B307" s="4" t="s">
        <v>1056</v>
      </c>
      <c r="C307" s="5" t="s">
        <v>1057</v>
      </c>
      <c r="D307" s="5" t="s">
        <v>1058</v>
      </c>
      <c r="E307" s="5" t="s">
        <v>48</v>
      </c>
      <c r="F307" s="5">
        <f>VLOOKUP(E307,'参数表'!F:G,2,FALSE)</f>
        <v>15</v>
      </c>
      <c r="G307" s="5" t="s">
        <v>746</v>
      </c>
      <c r="H307" s="5" t="s">
        <v>747</v>
      </c>
      <c r="I307" s="5">
        <f>VLOOKUP(G307,'参数表'!A:B,2,FALSE)</f>
        <v>2.7</v>
      </c>
      <c r="J307" s="13" t="s">
        <v>13</v>
      </c>
      <c r="K307" s="11" t="s">
        <v>1892</v>
      </c>
      <c r="L307" s="5">
        <v>12</v>
      </c>
      <c r="M307" s="5" t="s">
        <v>11</v>
      </c>
    </row>
    <row r="308" spans="1:13" s="2" customFormat="1" ht="33.75" customHeight="1">
      <c r="A308" s="10">
        <v>308</v>
      </c>
      <c r="B308" s="4" t="s">
        <v>1059</v>
      </c>
      <c r="C308" s="5" t="s">
        <v>1060</v>
      </c>
      <c r="D308" s="5" t="s">
        <v>1061</v>
      </c>
      <c r="E308" s="5" t="s">
        <v>48</v>
      </c>
      <c r="F308" s="5">
        <f>VLOOKUP(E308,'参数表'!F:G,2,FALSE)</f>
        <v>15</v>
      </c>
      <c r="G308" s="5" t="s">
        <v>746</v>
      </c>
      <c r="H308" s="5" t="s">
        <v>747</v>
      </c>
      <c r="I308" s="5">
        <f>VLOOKUP(G308,'参数表'!A:B,2,FALSE)</f>
        <v>2.7</v>
      </c>
      <c r="J308" s="13" t="s">
        <v>13</v>
      </c>
      <c r="K308" s="11" t="s">
        <v>1892</v>
      </c>
      <c r="L308" s="5">
        <v>12</v>
      </c>
      <c r="M308" s="5" t="s">
        <v>11</v>
      </c>
    </row>
    <row r="309" spans="1:13" s="2" customFormat="1" ht="33.75" customHeight="1">
      <c r="A309" s="10">
        <v>309</v>
      </c>
      <c r="B309" s="4" t="s">
        <v>1062</v>
      </c>
      <c r="C309" s="5" t="s">
        <v>1063</v>
      </c>
      <c r="D309" s="5" t="s">
        <v>1064</v>
      </c>
      <c r="E309" s="5" t="s">
        <v>48</v>
      </c>
      <c r="F309" s="5">
        <f>VLOOKUP(E309,'参数表'!F:G,2,FALSE)</f>
        <v>15</v>
      </c>
      <c r="G309" s="5" t="s">
        <v>746</v>
      </c>
      <c r="H309" s="5" t="s">
        <v>747</v>
      </c>
      <c r="I309" s="5">
        <f>VLOOKUP(G309,'参数表'!A:B,2,FALSE)</f>
        <v>2.7</v>
      </c>
      <c r="J309" s="13" t="s">
        <v>13</v>
      </c>
      <c r="K309" s="11" t="s">
        <v>1892</v>
      </c>
      <c r="L309" s="5">
        <v>12</v>
      </c>
      <c r="M309" s="5" t="s">
        <v>11</v>
      </c>
    </row>
    <row r="310" spans="1:13" s="2" customFormat="1" ht="33.75" customHeight="1">
      <c r="A310" s="10">
        <v>310</v>
      </c>
      <c r="B310" s="4" t="s">
        <v>1065</v>
      </c>
      <c r="C310" s="5" t="s">
        <v>1066</v>
      </c>
      <c r="D310" s="5" t="s">
        <v>1067</v>
      </c>
      <c r="E310" s="5" t="s">
        <v>48</v>
      </c>
      <c r="F310" s="5">
        <f>VLOOKUP(E310,'参数表'!F:G,2,FALSE)</f>
        <v>15</v>
      </c>
      <c r="G310" s="5" t="s">
        <v>746</v>
      </c>
      <c r="H310" s="5" t="s">
        <v>747</v>
      </c>
      <c r="I310" s="5">
        <f>VLOOKUP(G310,'参数表'!A:B,2,FALSE)</f>
        <v>2.7</v>
      </c>
      <c r="J310" s="13" t="s">
        <v>13</v>
      </c>
      <c r="K310" s="11" t="s">
        <v>1892</v>
      </c>
      <c r="L310" s="5">
        <v>12</v>
      </c>
      <c r="M310" s="5" t="s">
        <v>11</v>
      </c>
    </row>
    <row r="311" spans="1:13" s="2" customFormat="1" ht="33.75" customHeight="1">
      <c r="A311" s="10">
        <v>311</v>
      </c>
      <c r="B311" s="4" t="s">
        <v>1068</v>
      </c>
      <c r="C311" s="5" t="s">
        <v>1069</v>
      </c>
      <c r="D311" s="5" t="s">
        <v>1070</v>
      </c>
      <c r="E311" s="5" t="s">
        <v>48</v>
      </c>
      <c r="F311" s="5">
        <f>VLOOKUP(E311,'参数表'!F:G,2,FALSE)</f>
        <v>15</v>
      </c>
      <c r="G311" s="5" t="s">
        <v>746</v>
      </c>
      <c r="H311" s="5" t="s">
        <v>747</v>
      </c>
      <c r="I311" s="5">
        <f>VLOOKUP(G311,'参数表'!A:B,2,FALSE)</f>
        <v>2.7</v>
      </c>
      <c r="J311" s="13" t="s">
        <v>13</v>
      </c>
      <c r="K311" s="11" t="s">
        <v>1892</v>
      </c>
      <c r="L311" s="5">
        <v>12</v>
      </c>
      <c r="M311" s="5" t="s">
        <v>11</v>
      </c>
    </row>
    <row r="312" spans="1:13" s="2" customFormat="1" ht="33.75" customHeight="1">
      <c r="A312" s="10">
        <v>312</v>
      </c>
      <c r="B312" s="4" t="s">
        <v>1071</v>
      </c>
      <c r="C312" s="5" t="s">
        <v>1072</v>
      </c>
      <c r="D312" s="5" t="s">
        <v>1073</v>
      </c>
      <c r="E312" s="5" t="s">
        <v>48</v>
      </c>
      <c r="F312" s="5">
        <f>VLOOKUP(E312,'参数表'!F:G,2,FALSE)</f>
        <v>15</v>
      </c>
      <c r="G312" s="5" t="s">
        <v>746</v>
      </c>
      <c r="H312" s="5" t="s">
        <v>747</v>
      </c>
      <c r="I312" s="5">
        <f>VLOOKUP(G312,'参数表'!A:B,2,FALSE)</f>
        <v>2.7</v>
      </c>
      <c r="J312" s="13" t="s">
        <v>13</v>
      </c>
      <c r="K312" s="11" t="s">
        <v>1892</v>
      </c>
      <c r="L312" s="5">
        <v>12</v>
      </c>
      <c r="M312" s="5" t="s">
        <v>11</v>
      </c>
    </row>
    <row r="313" spans="1:13" s="2" customFormat="1" ht="33.75" customHeight="1">
      <c r="A313" s="10">
        <v>313</v>
      </c>
      <c r="B313" s="4" t="s">
        <v>203</v>
      </c>
      <c r="C313" s="5" t="s">
        <v>1074</v>
      </c>
      <c r="D313" s="5" t="s">
        <v>1075</v>
      </c>
      <c r="E313" s="5" t="s">
        <v>48</v>
      </c>
      <c r="F313" s="5">
        <f>VLOOKUP(E313,'参数表'!F:G,2,FALSE)</f>
        <v>15</v>
      </c>
      <c r="G313" s="5" t="s">
        <v>746</v>
      </c>
      <c r="H313" s="5" t="s">
        <v>747</v>
      </c>
      <c r="I313" s="5">
        <f>VLOOKUP(G313,'参数表'!A:B,2,FALSE)</f>
        <v>2.7</v>
      </c>
      <c r="J313" s="13" t="s">
        <v>13</v>
      </c>
      <c r="K313" s="11" t="s">
        <v>1892</v>
      </c>
      <c r="L313" s="5">
        <v>12</v>
      </c>
      <c r="M313" s="5" t="s">
        <v>11</v>
      </c>
    </row>
    <row r="314" spans="1:13" s="2" customFormat="1" ht="33.75" customHeight="1">
      <c r="A314" s="10">
        <v>314</v>
      </c>
      <c r="B314" s="4" t="s">
        <v>1076</v>
      </c>
      <c r="C314" s="5" t="s">
        <v>1077</v>
      </c>
      <c r="D314" s="5" t="s">
        <v>1078</v>
      </c>
      <c r="E314" s="5" t="s">
        <v>48</v>
      </c>
      <c r="F314" s="5">
        <f>VLOOKUP(E314,'参数表'!F:G,2,FALSE)</f>
        <v>15</v>
      </c>
      <c r="G314" s="5" t="s">
        <v>746</v>
      </c>
      <c r="H314" s="5" t="s">
        <v>747</v>
      </c>
      <c r="I314" s="5">
        <f>VLOOKUP(G314,'参数表'!A:B,2,FALSE)</f>
        <v>2.7</v>
      </c>
      <c r="J314" s="13" t="s">
        <v>13</v>
      </c>
      <c r="K314" s="11" t="s">
        <v>1892</v>
      </c>
      <c r="L314" s="5">
        <v>12</v>
      </c>
      <c r="M314" s="5" t="s">
        <v>11</v>
      </c>
    </row>
    <row r="315" spans="1:13" s="2" customFormat="1" ht="33.75" customHeight="1">
      <c r="A315" s="10">
        <v>315</v>
      </c>
      <c r="B315" s="4" t="s">
        <v>971</v>
      </c>
      <c r="C315" s="5" t="s">
        <v>972</v>
      </c>
      <c r="D315" s="5" t="s">
        <v>973</v>
      </c>
      <c r="E315" s="5" t="s">
        <v>48</v>
      </c>
      <c r="F315" s="5">
        <f>VLOOKUP(E315,'参数表'!F:G,2,FALSE)</f>
        <v>15</v>
      </c>
      <c r="G315" s="5" t="s">
        <v>746</v>
      </c>
      <c r="H315" s="5" t="s">
        <v>901</v>
      </c>
      <c r="I315" s="5">
        <f>VLOOKUP(G315,'参数表'!A:B,2,FALSE)</f>
        <v>2.7</v>
      </c>
      <c r="J315" s="13" t="s">
        <v>13</v>
      </c>
      <c r="K315" s="11" t="s">
        <v>1892</v>
      </c>
      <c r="L315" s="5">
        <v>10</v>
      </c>
      <c r="M315" s="5" t="s">
        <v>11</v>
      </c>
    </row>
    <row r="316" spans="1:13" s="2" customFormat="1" ht="33.75" customHeight="1">
      <c r="A316" s="10">
        <v>316</v>
      </c>
      <c r="B316" s="4" t="s">
        <v>974</v>
      </c>
      <c r="C316" s="5" t="s">
        <v>975</v>
      </c>
      <c r="D316" s="5" t="s">
        <v>976</v>
      </c>
      <c r="E316" s="5" t="s">
        <v>48</v>
      </c>
      <c r="F316" s="5">
        <f>VLOOKUP(E316,'参数表'!F:G,2,FALSE)</f>
        <v>15</v>
      </c>
      <c r="G316" s="5" t="s">
        <v>746</v>
      </c>
      <c r="H316" s="5" t="s">
        <v>901</v>
      </c>
      <c r="I316" s="5">
        <f>VLOOKUP(G316,'参数表'!A:B,2,FALSE)</f>
        <v>2.7</v>
      </c>
      <c r="J316" s="13" t="s">
        <v>13</v>
      </c>
      <c r="K316" s="11" t="s">
        <v>1892</v>
      </c>
      <c r="L316" s="5">
        <v>10</v>
      </c>
      <c r="M316" s="5" t="s">
        <v>11</v>
      </c>
    </row>
    <row r="317" spans="1:13" s="2" customFormat="1" ht="33.75" customHeight="1">
      <c r="A317" s="10">
        <v>317</v>
      </c>
      <c r="B317" s="4" t="s">
        <v>977</v>
      </c>
      <c r="C317" s="5" t="s">
        <v>978</v>
      </c>
      <c r="D317" s="5" t="s">
        <v>979</v>
      </c>
      <c r="E317" s="5" t="s">
        <v>48</v>
      </c>
      <c r="F317" s="5">
        <f>VLOOKUP(E317,'参数表'!F:G,2,FALSE)</f>
        <v>15</v>
      </c>
      <c r="G317" s="5" t="s">
        <v>746</v>
      </c>
      <c r="H317" s="5" t="s">
        <v>901</v>
      </c>
      <c r="I317" s="5">
        <f>VLOOKUP(G317,'参数表'!A:B,2,FALSE)</f>
        <v>2.7</v>
      </c>
      <c r="J317" s="13" t="s">
        <v>13</v>
      </c>
      <c r="K317" s="11" t="s">
        <v>1892</v>
      </c>
      <c r="L317" s="5">
        <v>10</v>
      </c>
      <c r="M317" s="5" t="s">
        <v>11</v>
      </c>
    </row>
    <row r="318" spans="1:13" s="2" customFormat="1" ht="33.75" customHeight="1">
      <c r="A318" s="10">
        <v>318</v>
      </c>
      <c r="B318" s="4" t="s">
        <v>980</v>
      </c>
      <c r="C318" s="5" t="s">
        <v>981</v>
      </c>
      <c r="D318" s="5" t="s">
        <v>982</v>
      </c>
      <c r="E318" s="5" t="s">
        <v>48</v>
      </c>
      <c r="F318" s="5">
        <f>VLOOKUP(E318,'参数表'!F:G,2,FALSE)</f>
        <v>15</v>
      </c>
      <c r="G318" s="5" t="s">
        <v>746</v>
      </c>
      <c r="H318" s="5" t="s">
        <v>901</v>
      </c>
      <c r="I318" s="5">
        <f>VLOOKUP(G318,'参数表'!A:B,2,FALSE)</f>
        <v>2.7</v>
      </c>
      <c r="J318" s="13" t="s">
        <v>13</v>
      </c>
      <c r="K318" s="11" t="s">
        <v>1892</v>
      </c>
      <c r="L318" s="5">
        <v>10</v>
      </c>
      <c r="M318" s="5" t="s">
        <v>11</v>
      </c>
    </row>
    <row r="319" spans="1:13" s="2" customFormat="1" ht="33.75" customHeight="1">
      <c r="A319" s="10">
        <v>319</v>
      </c>
      <c r="B319" s="4" t="s">
        <v>983</v>
      </c>
      <c r="C319" s="5" t="s">
        <v>984</v>
      </c>
      <c r="D319" s="5" t="s">
        <v>985</v>
      </c>
      <c r="E319" s="5" t="s">
        <v>48</v>
      </c>
      <c r="F319" s="5">
        <f>VLOOKUP(E319,'参数表'!F:G,2,FALSE)</f>
        <v>15</v>
      </c>
      <c r="G319" s="5" t="s">
        <v>746</v>
      </c>
      <c r="H319" s="5" t="s">
        <v>901</v>
      </c>
      <c r="I319" s="5">
        <f>VLOOKUP(G319,'参数表'!A:B,2,FALSE)</f>
        <v>2.7</v>
      </c>
      <c r="J319" s="13" t="s">
        <v>13</v>
      </c>
      <c r="K319" s="11" t="s">
        <v>1892</v>
      </c>
      <c r="L319" s="5">
        <v>10</v>
      </c>
      <c r="M319" s="5" t="s">
        <v>11</v>
      </c>
    </row>
    <row r="320" spans="1:13" s="2" customFormat="1" ht="33.75" customHeight="1">
      <c r="A320" s="10">
        <v>320</v>
      </c>
      <c r="B320" s="4" t="s">
        <v>986</v>
      </c>
      <c r="C320" s="5" t="s">
        <v>987</v>
      </c>
      <c r="D320" s="5" t="s">
        <v>585</v>
      </c>
      <c r="E320" s="5" t="s">
        <v>48</v>
      </c>
      <c r="F320" s="5">
        <f>VLOOKUP(E320,'参数表'!F:G,2,FALSE)</f>
        <v>15</v>
      </c>
      <c r="G320" s="5" t="s">
        <v>746</v>
      </c>
      <c r="H320" s="5" t="s">
        <v>901</v>
      </c>
      <c r="I320" s="5">
        <f>VLOOKUP(G320,'参数表'!A:B,2,FALSE)</f>
        <v>2.7</v>
      </c>
      <c r="J320" s="13" t="s">
        <v>13</v>
      </c>
      <c r="K320" s="11" t="s">
        <v>1892</v>
      </c>
      <c r="L320" s="5">
        <v>10</v>
      </c>
      <c r="M320" s="5" t="s">
        <v>11</v>
      </c>
    </row>
    <row r="321" spans="1:13" s="2" customFormat="1" ht="33.75" customHeight="1">
      <c r="A321" s="10">
        <v>321</v>
      </c>
      <c r="B321" s="4" t="s">
        <v>988</v>
      </c>
      <c r="C321" s="5" t="s">
        <v>989</v>
      </c>
      <c r="D321" s="5" t="s">
        <v>990</v>
      </c>
      <c r="E321" s="5" t="s">
        <v>48</v>
      </c>
      <c r="F321" s="5">
        <f>VLOOKUP(E321,'参数表'!F:G,2,FALSE)</f>
        <v>15</v>
      </c>
      <c r="G321" s="5" t="s">
        <v>746</v>
      </c>
      <c r="H321" s="5" t="s">
        <v>901</v>
      </c>
      <c r="I321" s="5">
        <f>VLOOKUP(G321,'参数表'!A:B,2,FALSE)</f>
        <v>2.7</v>
      </c>
      <c r="J321" s="13" t="s">
        <v>13</v>
      </c>
      <c r="K321" s="11" t="s">
        <v>1892</v>
      </c>
      <c r="L321" s="5">
        <v>10</v>
      </c>
      <c r="M321" s="5" t="s">
        <v>11</v>
      </c>
    </row>
    <row r="322" spans="1:13" s="2" customFormat="1" ht="33.75" customHeight="1">
      <c r="A322" s="10">
        <v>322</v>
      </c>
      <c r="B322" s="4" t="s">
        <v>991</v>
      </c>
      <c r="C322" s="5" t="s">
        <v>992</v>
      </c>
      <c r="D322" s="5" t="s">
        <v>993</v>
      </c>
      <c r="E322" s="5" t="s">
        <v>48</v>
      </c>
      <c r="F322" s="5">
        <f>VLOOKUP(E322,'参数表'!F:G,2,FALSE)</f>
        <v>15</v>
      </c>
      <c r="G322" s="5" t="s">
        <v>746</v>
      </c>
      <c r="H322" s="5" t="s">
        <v>901</v>
      </c>
      <c r="I322" s="5">
        <f>VLOOKUP(G322,'参数表'!A:B,2,FALSE)</f>
        <v>2.7</v>
      </c>
      <c r="J322" s="13" t="s">
        <v>13</v>
      </c>
      <c r="K322" s="11" t="s">
        <v>1892</v>
      </c>
      <c r="L322" s="5">
        <v>10</v>
      </c>
      <c r="M322" s="5" t="s">
        <v>11</v>
      </c>
    </row>
    <row r="323" spans="1:13" s="2" customFormat="1" ht="33.75" customHeight="1">
      <c r="A323" s="10">
        <v>323</v>
      </c>
      <c r="B323" s="4" t="s">
        <v>994</v>
      </c>
      <c r="C323" s="5" t="s">
        <v>995</v>
      </c>
      <c r="D323" s="5" t="s">
        <v>996</v>
      </c>
      <c r="E323" s="5" t="s">
        <v>48</v>
      </c>
      <c r="F323" s="5">
        <f>VLOOKUP(E323,'参数表'!F:G,2,FALSE)</f>
        <v>15</v>
      </c>
      <c r="G323" s="5" t="s">
        <v>746</v>
      </c>
      <c r="H323" s="5" t="s">
        <v>901</v>
      </c>
      <c r="I323" s="5">
        <f>VLOOKUP(G323,'参数表'!A:B,2,FALSE)</f>
        <v>2.7</v>
      </c>
      <c r="J323" s="13" t="s">
        <v>13</v>
      </c>
      <c r="K323" s="11" t="s">
        <v>1892</v>
      </c>
      <c r="L323" s="5">
        <v>10</v>
      </c>
      <c r="M323" s="5" t="s">
        <v>11</v>
      </c>
    </row>
    <row r="324" spans="1:13" s="2" customFormat="1" ht="33.75" customHeight="1">
      <c r="A324" s="10">
        <v>324</v>
      </c>
      <c r="B324" s="4" t="s">
        <v>997</v>
      </c>
      <c r="C324" s="5" t="s">
        <v>998</v>
      </c>
      <c r="D324" s="5" t="s">
        <v>999</v>
      </c>
      <c r="E324" s="5" t="s">
        <v>48</v>
      </c>
      <c r="F324" s="5">
        <f>VLOOKUP(E324,'参数表'!F:G,2,FALSE)</f>
        <v>15</v>
      </c>
      <c r="G324" s="5" t="s">
        <v>746</v>
      </c>
      <c r="H324" s="5" t="s">
        <v>901</v>
      </c>
      <c r="I324" s="5">
        <f>VLOOKUP(G324,'参数表'!A:B,2,FALSE)</f>
        <v>2.7</v>
      </c>
      <c r="J324" s="13" t="s">
        <v>13</v>
      </c>
      <c r="K324" s="11" t="s">
        <v>1892</v>
      </c>
      <c r="L324" s="5">
        <v>10</v>
      </c>
      <c r="M324" s="5" t="s">
        <v>11</v>
      </c>
    </row>
    <row r="325" spans="1:13" s="2" customFormat="1" ht="33.75" customHeight="1">
      <c r="A325" s="10">
        <v>325</v>
      </c>
      <c r="B325" s="4" t="s">
        <v>1000</v>
      </c>
      <c r="C325" s="5" t="s">
        <v>1001</v>
      </c>
      <c r="D325" s="5" t="s">
        <v>1002</v>
      </c>
      <c r="E325" s="5" t="s">
        <v>48</v>
      </c>
      <c r="F325" s="5">
        <f>VLOOKUP(E325,'参数表'!F:G,2,FALSE)</f>
        <v>15</v>
      </c>
      <c r="G325" s="5" t="s">
        <v>746</v>
      </c>
      <c r="H325" s="5" t="s">
        <v>901</v>
      </c>
      <c r="I325" s="5">
        <f>VLOOKUP(G325,'参数表'!A:B,2,FALSE)</f>
        <v>2.7</v>
      </c>
      <c r="J325" s="13" t="s">
        <v>13</v>
      </c>
      <c r="K325" s="11" t="s">
        <v>1892</v>
      </c>
      <c r="L325" s="5">
        <v>10</v>
      </c>
      <c r="M325" s="5" t="s">
        <v>11</v>
      </c>
    </row>
    <row r="326" spans="1:13" s="2" customFormat="1" ht="33.75" customHeight="1">
      <c r="A326" s="10">
        <v>326</v>
      </c>
      <c r="B326" s="4" t="s">
        <v>1003</v>
      </c>
      <c r="C326" s="5" t="s">
        <v>1004</v>
      </c>
      <c r="D326" s="5" t="s">
        <v>1005</v>
      </c>
      <c r="E326" s="5" t="s">
        <v>48</v>
      </c>
      <c r="F326" s="5">
        <f>VLOOKUP(E326,'参数表'!F:G,2,FALSE)</f>
        <v>15</v>
      </c>
      <c r="G326" s="5" t="s">
        <v>746</v>
      </c>
      <c r="H326" s="5" t="s">
        <v>901</v>
      </c>
      <c r="I326" s="5">
        <f>VLOOKUP(G326,'参数表'!A:B,2,FALSE)</f>
        <v>2.7</v>
      </c>
      <c r="J326" s="13" t="s">
        <v>13</v>
      </c>
      <c r="K326" s="11" t="s">
        <v>1892</v>
      </c>
      <c r="L326" s="5">
        <v>10</v>
      </c>
      <c r="M326" s="5" t="s">
        <v>11</v>
      </c>
    </row>
    <row r="327" spans="1:13" s="2" customFormat="1" ht="33.75" customHeight="1">
      <c r="A327" s="10">
        <v>327</v>
      </c>
      <c r="B327" s="4" t="s">
        <v>1006</v>
      </c>
      <c r="C327" s="5" t="s">
        <v>1007</v>
      </c>
      <c r="D327" s="5" t="s">
        <v>1008</v>
      </c>
      <c r="E327" s="5" t="s">
        <v>48</v>
      </c>
      <c r="F327" s="5">
        <f>VLOOKUP(E327,'参数表'!F:G,2,FALSE)</f>
        <v>15</v>
      </c>
      <c r="G327" s="5" t="s">
        <v>746</v>
      </c>
      <c r="H327" s="5" t="s">
        <v>901</v>
      </c>
      <c r="I327" s="5">
        <f>VLOOKUP(G327,'参数表'!A:B,2,FALSE)</f>
        <v>2.7</v>
      </c>
      <c r="J327" s="13" t="s">
        <v>13</v>
      </c>
      <c r="K327" s="11" t="s">
        <v>1892</v>
      </c>
      <c r="L327" s="5">
        <v>10</v>
      </c>
      <c r="M327" s="5" t="s">
        <v>11</v>
      </c>
    </row>
    <row r="328" spans="1:13" s="2" customFormat="1" ht="33.75" customHeight="1">
      <c r="A328" s="10">
        <v>328</v>
      </c>
      <c r="B328" s="4" t="s">
        <v>859</v>
      </c>
      <c r="C328" s="5" t="s">
        <v>860</v>
      </c>
      <c r="D328" s="5" t="s">
        <v>438</v>
      </c>
      <c r="E328" s="5" t="s">
        <v>48</v>
      </c>
      <c r="F328" s="5">
        <f>VLOOKUP(E328,'参数表'!F:G,2,FALSE)</f>
        <v>15</v>
      </c>
      <c r="G328" s="5" t="s">
        <v>746</v>
      </c>
      <c r="H328" s="5" t="s">
        <v>751</v>
      </c>
      <c r="I328" s="5">
        <f>VLOOKUP(G328,'参数表'!A:B,2,FALSE)</f>
        <v>2.7</v>
      </c>
      <c r="J328" s="13" t="s">
        <v>13</v>
      </c>
      <c r="K328" s="11" t="s">
        <v>1892</v>
      </c>
      <c r="L328" s="5">
        <v>3</v>
      </c>
      <c r="M328" s="5" t="s">
        <v>11</v>
      </c>
    </row>
    <row r="329" spans="1:13" s="2" customFormat="1" ht="33.75" customHeight="1">
      <c r="A329" s="10">
        <v>329</v>
      </c>
      <c r="B329" s="4" t="s">
        <v>861</v>
      </c>
      <c r="C329" s="5" t="s">
        <v>862</v>
      </c>
      <c r="D329" s="5" t="s">
        <v>863</v>
      </c>
      <c r="E329" s="5" t="s">
        <v>48</v>
      </c>
      <c r="F329" s="5">
        <f>VLOOKUP(E329,'参数表'!F:G,2,FALSE)</f>
        <v>15</v>
      </c>
      <c r="G329" s="5" t="s">
        <v>746</v>
      </c>
      <c r="H329" s="5" t="s">
        <v>751</v>
      </c>
      <c r="I329" s="5">
        <f>VLOOKUP(G329,'参数表'!A:B,2,FALSE)</f>
        <v>2.7</v>
      </c>
      <c r="J329" s="13" t="s">
        <v>13</v>
      </c>
      <c r="K329" s="11" t="s">
        <v>1892</v>
      </c>
      <c r="L329" s="5">
        <v>3</v>
      </c>
      <c r="M329" s="5" t="s">
        <v>11</v>
      </c>
    </row>
    <row r="330" spans="1:13" s="2" customFormat="1" ht="33.75" customHeight="1">
      <c r="A330" s="10">
        <v>330</v>
      </c>
      <c r="B330" s="4" t="s">
        <v>864</v>
      </c>
      <c r="C330" s="5" t="s">
        <v>865</v>
      </c>
      <c r="D330" s="5" t="s">
        <v>866</v>
      </c>
      <c r="E330" s="5" t="s">
        <v>48</v>
      </c>
      <c r="F330" s="5">
        <f>VLOOKUP(E330,'参数表'!F:G,2,FALSE)</f>
        <v>15</v>
      </c>
      <c r="G330" s="5" t="s">
        <v>746</v>
      </c>
      <c r="H330" s="5" t="s">
        <v>751</v>
      </c>
      <c r="I330" s="5">
        <f>VLOOKUP(G330,'参数表'!A:B,2,FALSE)</f>
        <v>2.7</v>
      </c>
      <c r="J330" s="13" t="s">
        <v>13</v>
      </c>
      <c r="K330" s="11" t="s">
        <v>1892</v>
      </c>
      <c r="L330" s="5">
        <v>3</v>
      </c>
      <c r="M330" s="5" t="s">
        <v>11</v>
      </c>
    </row>
    <row r="331" spans="1:13" s="2" customFormat="1" ht="33.75" customHeight="1">
      <c r="A331" s="10">
        <v>331</v>
      </c>
      <c r="B331" s="4" t="s">
        <v>867</v>
      </c>
      <c r="C331" s="5" t="s">
        <v>868</v>
      </c>
      <c r="D331" s="5" t="s">
        <v>869</v>
      </c>
      <c r="E331" s="5" t="s">
        <v>48</v>
      </c>
      <c r="F331" s="5">
        <f>VLOOKUP(E331,'参数表'!F:G,2,FALSE)</f>
        <v>15</v>
      </c>
      <c r="G331" s="5" t="s">
        <v>746</v>
      </c>
      <c r="H331" s="5" t="s">
        <v>751</v>
      </c>
      <c r="I331" s="5">
        <f>VLOOKUP(G331,'参数表'!A:B,2,FALSE)</f>
        <v>2.7</v>
      </c>
      <c r="J331" s="13" t="s">
        <v>13</v>
      </c>
      <c r="K331" s="11" t="s">
        <v>1892</v>
      </c>
      <c r="L331" s="5">
        <v>3</v>
      </c>
      <c r="M331" s="5" t="s">
        <v>11</v>
      </c>
    </row>
    <row r="332" spans="1:13" s="2" customFormat="1" ht="33.75" customHeight="1">
      <c r="A332" s="10">
        <v>332</v>
      </c>
      <c r="B332" s="4" t="s">
        <v>870</v>
      </c>
      <c r="C332" s="5" t="s">
        <v>871</v>
      </c>
      <c r="D332" s="5" t="s">
        <v>872</v>
      </c>
      <c r="E332" s="5" t="s">
        <v>48</v>
      </c>
      <c r="F332" s="5">
        <f>VLOOKUP(E332,'参数表'!F:G,2,FALSE)</f>
        <v>15</v>
      </c>
      <c r="G332" s="5" t="s">
        <v>746</v>
      </c>
      <c r="H332" s="5" t="s">
        <v>751</v>
      </c>
      <c r="I332" s="5">
        <f>VLOOKUP(G332,'参数表'!A:B,2,FALSE)</f>
        <v>2.7</v>
      </c>
      <c r="J332" s="13" t="s">
        <v>13</v>
      </c>
      <c r="K332" s="11" t="s">
        <v>1892</v>
      </c>
      <c r="L332" s="5">
        <v>3</v>
      </c>
      <c r="M332" s="5" t="s">
        <v>11</v>
      </c>
    </row>
    <row r="333" spans="1:13" s="2" customFormat="1" ht="33.75" customHeight="1">
      <c r="A333" s="10">
        <v>333</v>
      </c>
      <c r="B333" s="4" t="s">
        <v>873</v>
      </c>
      <c r="C333" s="5" t="s">
        <v>874</v>
      </c>
      <c r="D333" s="5" t="s">
        <v>875</v>
      </c>
      <c r="E333" s="5" t="s">
        <v>48</v>
      </c>
      <c r="F333" s="5">
        <f>VLOOKUP(E333,'参数表'!F:G,2,FALSE)</f>
        <v>15</v>
      </c>
      <c r="G333" s="5" t="s">
        <v>746</v>
      </c>
      <c r="H333" s="5" t="s">
        <v>751</v>
      </c>
      <c r="I333" s="5">
        <f>VLOOKUP(G333,'参数表'!A:B,2,FALSE)</f>
        <v>2.7</v>
      </c>
      <c r="J333" s="13" t="s">
        <v>13</v>
      </c>
      <c r="K333" s="11" t="s">
        <v>1892</v>
      </c>
      <c r="L333" s="5">
        <v>3</v>
      </c>
      <c r="M333" s="5" t="s">
        <v>11</v>
      </c>
    </row>
    <row r="334" spans="1:13" s="2" customFormat="1" ht="33.75" customHeight="1">
      <c r="A334" s="10">
        <v>334</v>
      </c>
      <c r="B334" s="4" t="s">
        <v>876</v>
      </c>
      <c r="C334" s="5" t="s">
        <v>877</v>
      </c>
      <c r="D334" s="5" t="s">
        <v>878</v>
      </c>
      <c r="E334" s="5" t="s">
        <v>48</v>
      </c>
      <c r="F334" s="5">
        <f>VLOOKUP(E334,'参数表'!F:G,2,FALSE)</f>
        <v>15</v>
      </c>
      <c r="G334" s="5" t="s">
        <v>746</v>
      </c>
      <c r="H334" s="5" t="s">
        <v>751</v>
      </c>
      <c r="I334" s="5">
        <f>VLOOKUP(G334,'参数表'!A:B,2,FALSE)</f>
        <v>2.7</v>
      </c>
      <c r="J334" s="13" t="s">
        <v>13</v>
      </c>
      <c r="K334" s="11" t="s">
        <v>1892</v>
      </c>
      <c r="L334" s="5">
        <v>3</v>
      </c>
      <c r="M334" s="5" t="s">
        <v>11</v>
      </c>
    </row>
    <row r="335" spans="1:13" s="2" customFormat="1" ht="33.75" customHeight="1">
      <c r="A335" s="10">
        <v>335</v>
      </c>
      <c r="B335" s="4" t="s">
        <v>879</v>
      </c>
      <c r="C335" s="5" t="s">
        <v>880</v>
      </c>
      <c r="D335" s="5" t="s">
        <v>881</v>
      </c>
      <c r="E335" s="5" t="s">
        <v>48</v>
      </c>
      <c r="F335" s="5">
        <f>VLOOKUP(E335,'参数表'!F:G,2,FALSE)</f>
        <v>15</v>
      </c>
      <c r="G335" s="5" t="s">
        <v>746</v>
      </c>
      <c r="H335" s="5" t="s">
        <v>751</v>
      </c>
      <c r="I335" s="5">
        <f>VLOOKUP(G335,'参数表'!A:B,2,FALSE)</f>
        <v>2.7</v>
      </c>
      <c r="J335" s="13" t="s">
        <v>13</v>
      </c>
      <c r="K335" s="11" t="s">
        <v>1892</v>
      </c>
      <c r="L335" s="5">
        <v>3</v>
      </c>
      <c r="M335" s="5" t="s">
        <v>11</v>
      </c>
    </row>
    <row r="336" spans="1:13" s="2" customFormat="1" ht="33.75" customHeight="1">
      <c r="A336" s="10">
        <v>336</v>
      </c>
      <c r="B336" s="4" t="s">
        <v>882</v>
      </c>
      <c r="C336" s="5" t="s">
        <v>883</v>
      </c>
      <c r="D336" s="5" t="s">
        <v>884</v>
      </c>
      <c r="E336" s="5" t="s">
        <v>48</v>
      </c>
      <c r="F336" s="5">
        <f>VLOOKUP(E336,'参数表'!F:G,2,FALSE)</f>
        <v>15</v>
      </c>
      <c r="G336" s="5" t="s">
        <v>746</v>
      </c>
      <c r="H336" s="5" t="s">
        <v>751</v>
      </c>
      <c r="I336" s="5">
        <f>VLOOKUP(G336,'参数表'!A:B,2,FALSE)</f>
        <v>2.7</v>
      </c>
      <c r="J336" s="13" t="s">
        <v>13</v>
      </c>
      <c r="K336" s="11" t="s">
        <v>1892</v>
      </c>
      <c r="L336" s="5">
        <v>3</v>
      </c>
      <c r="M336" s="5" t="s">
        <v>11</v>
      </c>
    </row>
    <row r="337" spans="1:13" s="2" customFormat="1" ht="33.75" customHeight="1">
      <c r="A337" s="10">
        <v>337</v>
      </c>
      <c r="B337" s="4" t="s">
        <v>885</v>
      </c>
      <c r="C337" s="5" t="s">
        <v>886</v>
      </c>
      <c r="D337" s="5" t="s">
        <v>887</v>
      </c>
      <c r="E337" s="5" t="s">
        <v>48</v>
      </c>
      <c r="F337" s="5">
        <f>VLOOKUP(E337,'参数表'!F:G,2,FALSE)</f>
        <v>15</v>
      </c>
      <c r="G337" s="5" t="s">
        <v>746</v>
      </c>
      <c r="H337" s="5" t="s">
        <v>751</v>
      </c>
      <c r="I337" s="5">
        <f>VLOOKUP(G337,'参数表'!A:B,2,FALSE)</f>
        <v>2.7</v>
      </c>
      <c r="J337" s="13" t="s">
        <v>13</v>
      </c>
      <c r="K337" s="11" t="s">
        <v>1892</v>
      </c>
      <c r="L337" s="5">
        <v>3</v>
      </c>
      <c r="M337" s="5" t="s">
        <v>11</v>
      </c>
    </row>
    <row r="338" spans="1:13" s="2" customFormat="1" ht="33.75" customHeight="1">
      <c r="A338" s="10">
        <v>338</v>
      </c>
      <c r="B338" s="4" t="s">
        <v>780</v>
      </c>
      <c r="C338" s="5" t="s">
        <v>781</v>
      </c>
      <c r="D338" s="5" t="s">
        <v>782</v>
      </c>
      <c r="E338" s="5" t="s">
        <v>48</v>
      </c>
      <c r="F338" s="5">
        <f>VLOOKUP(E338,'参数表'!F:G,2,FALSE)</f>
        <v>15</v>
      </c>
      <c r="G338" s="5" t="s">
        <v>746</v>
      </c>
      <c r="H338" s="5" t="s">
        <v>767</v>
      </c>
      <c r="I338" s="5">
        <f>VLOOKUP(G338,'参数表'!A:B,2,FALSE)</f>
        <v>2.7</v>
      </c>
      <c r="J338" s="13" t="s">
        <v>13</v>
      </c>
      <c r="K338" s="11" t="s">
        <v>1892</v>
      </c>
      <c r="L338" s="5">
        <v>2</v>
      </c>
      <c r="M338" s="5" t="s">
        <v>11</v>
      </c>
    </row>
    <row r="339" spans="1:13" s="2" customFormat="1" ht="33.75" customHeight="1">
      <c r="A339" s="10">
        <v>339</v>
      </c>
      <c r="B339" s="4" t="s">
        <v>783</v>
      </c>
      <c r="C339" s="5" t="s">
        <v>784</v>
      </c>
      <c r="D339" s="5" t="s">
        <v>785</v>
      </c>
      <c r="E339" s="5" t="s">
        <v>48</v>
      </c>
      <c r="F339" s="5">
        <f>VLOOKUP(E339,'参数表'!F:G,2,FALSE)</f>
        <v>15</v>
      </c>
      <c r="G339" s="5" t="s">
        <v>746</v>
      </c>
      <c r="H339" s="5" t="s">
        <v>767</v>
      </c>
      <c r="I339" s="5">
        <f>VLOOKUP(G339,'参数表'!A:B,2,FALSE)</f>
        <v>2.7</v>
      </c>
      <c r="J339" s="13" t="s">
        <v>13</v>
      </c>
      <c r="K339" s="11" t="s">
        <v>1892</v>
      </c>
      <c r="L339" s="5">
        <v>2</v>
      </c>
      <c r="M339" s="5" t="s">
        <v>11</v>
      </c>
    </row>
    <row r="340" spans="1:13" s="2" customFormat="1" ht="33.75" customHeight="1">
      <c r="A340" s="10">
        <v>340</v>
      </c>
      <c r="B340" s="4" t="s">
        <v>786</v>
      </c>
      <c r="C340" s="5" t="s">
        <v>787</v>
      </c>
      <c r="D340" s="5" t="s">
        <v>788</v>
      </c>
      <c r="E340" s="5" t="s">
        <v>48</v>
      </c>
      <c r="F340" s="5">
        <f>VLOOKUP(E340,'参数表'!F:G,2,FALSE)</f>
        <v>15</v>
      </c>
      <c r="G340" s="5" t="s">
        <v>746</v>
      </c>
      <c r="H340" s="5" t="s">
        <v>767</v>
      </c>
      <c r="I340" s="5">
        <f>VLOOKUP(G340,'参数表'!A:B,2,FALSE)</f>
        <v>2.7</v>
      </c>
      <c r="J340" s="13" t="s">
        <v>13</v>
      </c>
      <c r="K340" s="11" t="s">
        <v>1892</v>
      </c>
      <c r="L340" s="5">
        <v>2</v>
      </c>
      <c r="M340" s="5" t="s">
        <v>11</v>
      </c>
    </row>
    <row r="341" spans="1:13" s="2" customFormat="1" ht="33.75" customHeight="1">
      <c r="A341" s="10">
        <v>341</v>
      </c>
      <c r="B341" s="4" t="s">
        <v>789</v>
      </c>
      <c r="C341" s="5" t="s">
        <v>790</v>
      </c>
      <c r="D341" s="5" t="s">
        <v>791</v>
      </c>
      <c r="E341" s="5" t="s">
        <v>48</v>
      </c>
      <c r="F341" s="5">
        <f>VLOOKUP(E341,'参数表'!F:G,2,FALSE)</f>
        <v>15</v>
      </c>
      <c r="G341" s="5" t="s">
        <v>746</v>
      </c>
      <c r="H341" s="5" t="s">
        <v>767</v>
      </c>
      <c r="I341" s="5">
        <f>VLOOKUP(G341,'参数表'!A:B,2,FALSE)</f>
        <v>2.7</v>
      </c>
      <c r="J341" s="13" t="s">
        <v>13</v>
      </c>
      <c r="K341" s="11" t="s">
        <v>1892</v>
      </c>
      <c r="L341" s="5">
        <v>2</v>
      </c>
      <c r="M341" s="5" t="s">
        <v>11</v>
      </c>
    </row>
    <row r="342" spans="1:13" s="2" customFormat="1" ht="33.75" customHeight="1">
      <c r="A342" s="10">
        <v>342</v>
      </c>
      <c r="B342" s="4" t="s">
        <v>895</v>
      </c>
      <c r="C342" s="5" t="s">
        <v>896</v>
      </c>
      <c r="D342" s="5" t="s">
        <v>897</v>
      </c>
      <c r="E342" s="5" t="s">
        <v>48</v>
      </c>
      <c r="F342" s="5">
        <f>VLOOKUP(E342,'参数表'!F:G,2,FALSE)</f>
        <v>15</v>
      </c>
      <c r="G342" s="5" t="s">
        <v>746</v>
      </c>
      <c r="H342" s="5" t="s">
        <v>891</v>
      </c>
      <c r="I342" s="5">
        <f>VLOOKUP(G342,'参数表'!A:B,2,FALSE)</f>
        <v>2.7</v>
      </c>
      <c r="J342" s="13" t="s">
        <v>13</v>
      </c>
      <c r="K342" s="11" t="s">
        <v>1892</v>
      </c>
      <c r="L342" s="5">
        <v>2</v>
      </c>
      <c r="M342" s="5" t="s">
        <v>11</v>
      </c>
    </row>
    <row r="343" spans="1:13" s="2" customFormat="1" ht="33.75" customHeight="1">
      <c r="A343" s="10">
        <v>343</v>
      </c>
      <c r="B343" s="4" t="s">
        <v>391</v>
      </c>
      <c r="C343" s="5" t="s">
        <v>392</v>
      </c>
      <c r="D343" s="5" t="s">
        <v>393</v>
      </c>
      <c r="E343" s="5" t="s">
        <v>48</v>
      </c>
      <c r="F343" s="5">
        <f>VLOOKUP(E343,'参数表'!F:G,2,FALSE)</f>
        <v>15</v>
      </c>
      <c r="G343" s="5" t="s">
        <v>103</v>
      </c>
      <c r="H343" s="5" t="s">
        <v>104</v>
      </c>
      <c r="I343" s="5">
        <f>VLOOKUP(G343,'参数表'!A:B,2,FALSE)</f>
        <v>5</v>
      </c>
      <c r="J343" s="13" t="s">
        <v>13</v>
      </c>
      <c r="K343" s="11" t="s">
        <v>1892</v>
      </c>
      <c r="L343" s="5">
        <v>5</v>
      </c>
      <c r="M343" s="5" t="s">
        <v>11</v>
      </c>
    </row>
    <row r="344" spans="1:13" s="2" customFormat="1" ht="33.75" customHeight="1">
      <c r="A344" s="10">
        <v>344</v>
      </c>
      <c r="B344" s="4" t="s">
        <v>394</v>
      </c>
      <c r="C344" s="5" t="s">
        <v>395</v>
      </c>
      <c r="D344" s="5" t="s">
        <v>396</v>
      </c>
      <c r="E344" s="5" t="s">
        <v>48</v>
      </c>
      <c r="F344" s="5">
        <f>VLOOKUP(E344,'参数表'!F:G,2,FALSE)</f>
        <v>15</v>
      </c>
      <c r="G344" s="5" t="s">
        <v>103</v>
      </c>
      <c r="H344" s="5" t="s">
        <v>104</v>
      </c>
      <c r="I344" s="5">
        <f>VLOOKUP(G344,'参数表'!A:B,2,FALSE)</f>
        <v>5</v>
      </c>
      <c r="J344" s="13" t="s">
        <v>13</v>
      </c>
      <c r="K344" s="11" t="s">
        <v>1892</v>
      </c>
      <c r="L344" s="5">
        <v>5</v>
      </c>
      <c r="M344" s="5" t="s">
        <v>11</v>
      </c>
    </row>
    <row r="345" spans="1:13" s="2" customFormat="1" ht="33.75" customHeight="1">
      <c r="A345" s="10">
        <v>345</v>
      </c>
      <c r="B345" s="4" t="s">
        <v>397</v>
      </c>
      <c r="C345" s="5" t="s">
        <v>398</v>
      </c>
      <c r="D345" s="5" t="s">
        <v>399</v>
      </c>
      <c r="E345" s="5" t="s">
        <v>48</v>
      </c>
      <c r="F345" s="5">
        <f>VLOOKUP(E345,'参数表'!F:G,2,FALSE)</f>
        <v>15</v>
      </c>
      <c r="G345" s="5" t="s">
        <v>103</v>
      </c>
      <c r="H345" s="5" t="s">
        <v>104</v>
      </c>
      <c r="I345" s="5">
        <f>VLOOKUP(G345,'参数表'!A:B,2,FALSE)</f>
        <v>5</v>
      </c>
      <c r="J345" s="13" t="s">
        <v>13</v>
      </c>
      <c r="K345" s="11" t="s">
        <v>1892</v>
      </c>
      <c r="L345" s="5">
        <v>5</v>
      </c>
      <c r="M345" s="5" t="s">
        <v>11</v>
      </c>
    </row>
    <row r="346" spans="1:13" s="2" customFormat="1" ht="33.75" customHeight="1">
      <c r="A346" s="10">
        <v>346</v>
      </c>
      <c r="B346" s="4" t="s">
        <v>400</v>
      </c>
      <c r="C346" s="5" t="s">
        <v>401</v>
      </c>
      <c r="D346" s="5" t="s">
        <v>402</v>
      </c>
      <c r="E346" s="5" t="s">
        <v>48</v>
      </c>
      <c r="F346" s="5">
        <f>VLOOKUP(E346,'参数表'!F:G,2,FALSE)</f>
        <v>15</v>
      </c>
      <c r="G346" s="5" t="s">
        <v>103</v>
      </c>
      <c r="H346" s="5" t="s">
        <v>104</v>
      </c>
      <c r="I346" s="5">
        <f>VLOOKUP(G346,'参数表'!A:B,2,FALSE)</f>
        <v>5</v>
      </c>
      <c r="J346" s="13" t="s">
        <v>13</v>
      </c>
      <c r="K346" s="11" t="s">
        <v>1892</v>
      </c>
      <c r="L346" s="5">
        <v>5</v>
      </c>
      <c r="M346" s="5" t="s">
        <v>11</v>
      </c>
    </row>
    <row r="347" spans="1:13" s="2" customFormat="1" ht="33.75" customHeight="1">
      <c r="A347" s="10">
        <v>347</v>
      </c>
      <c r="B347" s="4" t="s">
        <v>403</v>
      </c>
      <c r="C347" s="5" t="s">
        <v>404</v>
      </c>
      <c r="D347" s="5" t="s">
        <v>405</v>
      </c>
      <c r="E347" s="5" t="s">
        <v>48</v>
      </c>
      <c r="F347" s="5">
        <f>VLOOKUP(E347,'参数表'!F:G,2,FALSE)</f>
        <v>15</v>
      </c>
      <c r="G347" s="5" t="s">
        <v>103</v>
      </c>
      <c r="H347" s="5" t="s">
        <v>104</v>
      </c>
      <c r="I347" s="5">
        <f>VLOOKUP(G347,'参数表'!A:B,2,FALSE)</f>
        <v>5</v>
      </c>
      <c r="J347" s="13" t="s">
        <v>13</v>
      </c>
      <c r="K347" s="11" t="s">
        <v>1892</v>
      </c>
      <c r="L347" s="5">
        <v>5</v>
      </c>
      <c r="M347" s="5" t="s">
        <v>11</v>
      </c>
    </row>
    <row r="348" spans="1:13" s="2" customFormat="1" ht="33.75" customHeight="1">
      <c r="A348" s="10">
        <v>348</v>
      </c>
      <c r="B348" s="4" t="s">
        <v>406</v>
      </c>
      <c r="C348" s="5" t="s">
        <v>407</v>
      </c>
      <c r="D348" s="5" t="s">
        <v>408</v>
      </c>
      <c r="E348" s="5" t="s">
        <v>48</v>
      </c>
      <c r="F348" s="5">
        <f>VLOOKUP(E348,'参数表'!F:G,2,FALSE)</f>
        <v>15</v>
      </c>
      <c r="G348" s="5" t="s">
        <v>103</v>
      </c>
      <c r="H348" s="5" t="s">
        <v>104</v>
      </c>
      <c r="I348" s="5">
        <f>VLOOKUP(G348,'参数表'!A:B,2,FALSE)</f>
        <v>5</v>
      </c>
      <c r="J348" s="13" t="s">
        <v>13</v>
      </c>
      <c r="K348" s="11" t="s">
        <v>1892</v>
      </c>
      <c r="L348" s="5">
        <v>5</v>
      </c>
      <c r="M348" s="5" t="s">
        <v>11</v>
      </c>
    </row>
    <row r="349" spans="1:13" s="2" customFormat="1" ht="33.75" customHeight="1">
      <c r="A349" s="10">
        <v>349</v>
      </c>
      <c r="B349" s="4" t="s">
        <v>409</v>
      </c>
      <c r="C349" s="5" t="s">
        <v>410</v>
      </c>
      <c r="D349" s="5" t="s">
        <v>411</v>
      </c>
      <c r="E349" s="5" t="s">
        <v>48</v>
      </c>
      <c r="F349" s="5">
        <f>VLOOKUP(E349,'参数表'!F:G,2,FALSE)</f>
        <v>15</v>
      </c>
      <c r="G349" s="5" t="s">
        <v>103</v>
      </c>
      <c r="H349" s="5" t="s">
        <v>104</v>
      </c>
      <c r="I349" s="5">
        <f>VLOOKUP(G349,'参数表'!A:B,2,FALSE)</f>
        <v>5</v>
      </c>
      <c r="J349" s="13" t="s">
        <v>13</v>
      </c>
      <c r="K349" s="11" t="s">
        <v>1892</v>
      </c>
      <c r="L349" s="5">
        <v>5</v>
      </c>
      <c r="M349" s="5" t="s">
        <v>11</v>
      </c>
    </row>
    <row r="350" spans="1:13" s="2" customFormat="1" ht="33.75" customHeight="1">
      <c r="A350" s="10">
        <v>350</v>
      </c>
      <c r="B350" s="4" t="s">
        <v>415</v>
      </c>
      <c r="C350" s="5" t="s">
        <v>416</v>
      </c>
      <c r="D350" s="5" t="s">
        <v>417</v>
      </c>
      <c r="E350" s="5" t="s">
        <v>48</v>
      </c>
      <c r="F350" s="5">
        <f>VLOOKUP(E350,'参数表'!F:G,2,FALSE)</f>
        <v>15</v>
      </c>
      <c r="G350" s="5" t="s">
        <v>103</v>
      </c>
      <c r="H350" s="5" t="s">
        <v>104</v>
      </c>
      <c r="I350" s="5">
        <f>VLOOKUP(G350,'参数表'!A:B,2,FALSE)</f>
        <v>5</v>
      </c>
      <c r="J350" s="13" t="s">
        <v>13</v>
      </c>
      <c r="K350" s="11" t="s">
        <v>1892</v>
      </c>
      <c r="L350" s="5">
        <v>5</v>
      </c>
      <c r="M350" s="5" t="s">
        <v>11</v>
      </c>
    </row>
    <row r="351" spans="1:13" s="2" customFormat="1" ht="33.75" customHeight="1">
      <c r="A351" s="10">
        <v>351</v>
      </c>
      <c r="B351" s="4" t="s">
        <v>421</v>
      </c>
      <c r="C351" s="5" t="s">
        <v>422</v>
      </c>
      <c r="D351" s="5" t="s">
        <v>423</v>
      </c>
      <c r="E351" s="5" t="s">
        <v>48</v>
      </c>
      <c r="F351" s="5">
        <f>VLOOKUP(E351,'参数表'!F:G,2,FALSE)</f>
        <v>15</v>
      </c>
      <c r="G351" s="5" t="s">
        <v>103</v>
      </c>
      <c r="H351" s="5" t="s">
        <v>104</v>
      </c>
      <c r="I351" s="5">
        <f>VLOOKUP(G351,'参数表'!A:B,2,FALSE)</f>
        <v>5</v>
      </c>
      <c r="J351" s="13" t="s">
        <v>13</v>
      </c>
      <c r="K351" s="11" t="s">
        <v>1892</v>
      </c>
      <c r="L351" s="5">
        <v>5</v>
      </c>
      <c r="M351" s="5" t="s">
        <v>11</v>
      </c>
    </row>
    <row r="352" spans="1:13" s="2" customFormat="1" ht="33.75" customHeight="1">
      <c r="A352" s="10">
        <v>352</v>
      </c>
      <c r="B352" s="4" t="s">
        <v>424</v>
      </c>
      <c r="C352" s="5" t="s">
        <v>425</v>
      </c>
      <c r="D352" s="5" t="s">
        <v>426</v>
      </c>
      <c r="E352" s="5" t="s">
        <v>48</v>
      </c>
      <c r="F352" s="5">
        <f>VLOOKUP(E352,'参数表'!F:G,2,FALSE)</f>
        <v>15</v>
      </c>
      <c r="G352" s="5" t="s">
        <v>103</v>
      </c>
      <c r="H352" s="5" t="s">
        <v>104</v>
      </c>
      <c r="I352" s="5">
        <f>VLOOKUP(G352,'参数表'!A:B,2,FALSE)</f>
        <v>5</v>
      </c>
      <c r="J352" s="13" t="s">
        <v>13</v>
      </c>
      <c r="K352" s="11" t="s">
        <v>1892</v>
      </c>
      <c r="L352" s="5">
        <v>5</v>
      </c>
      <c r="M352" s="5" t="s">
        <v>11</v>
      </c>
    </row>
    <row r="353" spans="1:13" s="2" customFormat="1" ht="33.75" customHeight="1">
      <c r="A353" s="10">
        <v>353</v>
      </c>
      <c r="B353" s="4" t="s">
        <v>427</v>
      </c>
      <c r="C353" s="5" t="s">
        <v>428</v>
      </c>
      <c r="D353" s="5" t="s">
        <v>429</v>
      </c>
      <c r="E353" s="5" t="s">
        <v>48</v>
      </c>
      <c r="F353" s="5">
        <f>VLOOKUP(E353,'参数表'!F:G,2,FALSE)</f>
        <v>15</v>
      </c>
      <c r="G353" s="5" t="s">
        <v>103</v>
      </c>
      <c r="H353" s="5" t="s">
        <v>104</v>
      </c>
      <c r="I353" s="5">
        <f>VLOOKUP(G353,'参数表'!A:B,2,FALSE)</f>
        <v>5</v>
      </c>
      <c r="J353" s="13" t="s">
        <v>13</v>
      </c>
      <c r="K353" s="11" t="s">
        <v>1892</v>
      </c>
      <c r="L353" s="5">
        <v>5</v>
      </c>
      <c r="M353" s="5" t="s">
        <v>11</v>
      </c>
    </row>
    <row r="354" spans="1:13" s="2" customFormat="1" ht="33.75" customHeight="1">
      <c r="A354" s="10">
        <v>354</v>
      </c>
      <c r="B354" s="4" t="s">
        <v>430</v>
      </c>
      <c r="C354" s="5" t="s">
        <v>431</v>
      </c>
      <c r="D354" s="5" t="s">
        <v>432</v>
      </c>
      <c r="E354" s="5" t="s">
        <v>48</v>
      </c>
      <c r="F354" s="5">
        <f>VLOOKUP(E354,'参数表'!F:G,2,FALSE)</f>
        <v>15</v>
      </c>
      <c r="G354" s="5" t="s">
        <v>103</v>
      </c>
      <c r="H354" s="5" t="s">
        <v>104</v>
      </c>
      <c r="I354" s="5">
        <f>VLOOKUP(G354,'参数表'!A:B,2,FALSE)</f>
        <v>5</v>
      </c>
      <c r="J354" s="13" t="s">
        <v>13</v>
      </c>
      <c r="K354" s="11" t="s">
        <v>1892</v>
      </c>
      <c r="L354" s="5">
        <v>5</v>
      </c>
      <c r="M354" s="5" t="s">
        <v>11</v>
      </c>
    </row>
    <row r="355" spans="1:13" s="2" customFormat="1" ht="33.75" customHeight="1">
      <c r="A355" s="10">
        <v>355</v>
      </c>
      <c r="B355" s="4" t="s">
        <v>433</v>
      </c>
      <c r="C355" s="5" t="s">
        <v>434</v>
      </c>
      <c r="D355" s="5" t="s">
        <v>435</v>
      </c>
      <c r="E355" s="5" t="s">
        <v>48</v>
      </c>
      <c r="F355" s="5">
        <f>VLOOKUP(E355,'参数表'!F:G,2,FALSE)</f>
        <v>15</v>
      </c>
      <c r="G355" s="5" t="s">
        <v>103</v>
      </c>
      <c r="H355" s="5" t="s">
        <v>104</v>
      </c>
      <c r="I355" s="5">
        <f>VLOOKUP(G355,'参数表'!A:B,2,FALSE)</f>
        <v>5</v>
      </c>
      <c r="J355" s="13" t="s">
        <v>13</v>
      </c>
      <c r="K355" s="11" t="s">
        <v>1892</v>
      </c>
      <c r="L355" s="5">
        <v>5</v>
      </c>
      <c r="M355" s="5" t="s">
        <v>11</v>
      </c>
    </row>
    <row r="356" spans="1:13" s="2" customFormat="1" ht="33.75" customHeight="1">
      <c r="A356" s="10">
        <v>356</v>
      </c>
      <c r="B356" s="4" t="s">
        <v>436</v>
      </c>
      <c r="C356" s="5" t="s">
        <v>437</v>
      </c>
      <c r="D356" s="5" t="s">
        <v>438</v>
      </c>
      <c r="E356" s="5" t="s">
        <v>48</v>
      </c>
      <c r="F356" s="5">
        <f>VLOOKUP(E356,'参数表'!F:G,2,FALSE)</f>
        <v>15</v>
      </c>
      <c r="G356" s="5" t="s">
        <v>103</v>
      </c>
      <c r="H356" s="5" t="s">
        <v>104</v>
      </c>
      <c r="I356" s="5">
        <f>VLOOKUP(G356,'参数表'!A:B,2,FALSE)</f>
        <v>5</v>
      </c>
      <c r="J356" s="13" t="s">
        <v>13</v>
      </c>
      <c r="K356" s="11" t="s">
        <v>1892</v>
      </c>
      <c r="L356" s="5">
        <v>5</v>
      </c>
      <c r="M356" s="5" t="s">
        <v>11</v>
      </c>
    </row>
    <row r="357" spans="1:13" s="2" customFormat="1" ht="33.75" customHeight="1">
      <c r="A357" s="10">
        <v>357</v>
      </c>
      <c r="B357" s="4" t="s">
        <v>439</v>
      </c>
      <c r="C357" s="5" t="s">
        <v>440</v>
      </c>
      <c r="D357" s="5" t="s">
        <v>441</v>
      </c>
      <c r="E357" s="5" t="s">
        <v>48</v>
      </c>
      <c r="F357" s="5">
        <f>VLOOKUP(E357,'参数表'!F:G,2,FALSE)</f>
        <v>15</v>
      </c>
      <c r="G357" s="5" t="s">
        <v>103</v>
      </c>
      <c r="H357" s="5" t="s">
        <v>104</v>
      </c>
      <c r="I357" s="5">
        <f>VLOOKUP(G357,'参数表'!A:B,2,FALSE)</f>
        <v>5</v>
      </c>
      <c r="J357" s="13" t="s">
        <v>13</v>
      </c>
      <c r="K357" s="11" t="s">
        <v>1892</v>
      </c>
      <c r="L357" s="5">
        <v>5</v>
      </c>
      <c r="M357" s="5" t="s">
        <v>11</v>
      </c>
    </row>
    <row r="358" spans="1:13" s="2" customFormat="1" ht="33.75" customHeight="1">
      <c r="A358" s="10">
        <v>358</v>
      </c>
      <c r="B358" s="4" t="s">
        <v>442</v>
      </c>
      <c r="C358" s="5" t="s">
        <v>443</v>
      </c>
      <c r="D358" s="5" t="s">
        <v>444</v>
      </c>
      <c r="E358" s="5" t="s">
        <v>48</v>
      </c>
      <c r="F358" s="5">
        <f>VLOOKUP(E358,'参数表'!F:G,2,FALSE)</f>
        <v>15</v>
      </c>
      <c r="G358" s="5" t="s">
        <v>103</v>
      </c>
      <c r="H358" s="5" t="s">
        <v>104</v>
      </c>
      <c r="I358" s="5">
        <f>VLOOKUP(G358,'参数表'!A:B,2,FALSE)</f>
        <v>5</v>
      </c>
      <c r="J358" s="13" t="s">
        <v>13</v>
      </c>
      <c r="K358" s="11" t="s">
        <v>1892</v>
      </c>
      <c r="L358" s="5">
        <v>5</v>
      </c>
      <c r="M358" s="5" t="s">
        <v>11</v>
      </c>
    </row>
    <row r="359" spans="1:13" s="2" customFormat="1" ht="33.75" customHeight="1">
      <c r="A359" s="10">
        <v>359</v>
      </c>
      <c r="B359" s="4" t="s">
        <v>418</v>
      </c>
      <c r="C359" s="5" t="s">
        <v>419</v>
      </c>
      <c r="D359" s="5" t="s">
        <v>420</v>
      </c>
      <c r="E359" s="5" t="s">
        <v>48</v>
      </c>
      <c r="F359" s="5">
        <f>VLOOKUP(E359,'参数表'!F:G,2,FALSE)</f>
        <v>15</v>
      </c>
      <c r="G359" s="5" t="s">
        <v>103</v>
      </c>
      <c r="H359" s="5" t="s">
        <v>104</v>
      </c>
      <c r="I359" s="5">
        <f>VLOOKUP(G359,'参数表'!A:B,2,FALSE)</f>
        <v>5</v>
      </c>
      <c r="J359" s="13" t="s">
        <v>13</v>
      </c>
      <c r="K359" s="11" t="s">
        <v>1892</v>
      </c>
      <c r="L359" s="5">
        <v>4.8</v>
      </c>
      <c r="M359" s="5" t="s">
        <v>11</v>
      </c>
    </row>
    <row r="360" spans="1:13" s="2" customFormat="1" ht="33.75" customHeight="1">
      <c r="A360" s="10">
        <v>360</v>
      </c>
      <c r="B360" s="4" t="s">
        <v>211</v>
      </c>
      <c r="C360" s="5" t="s">
        <v>212</v>
      </c>
      <c r="D360" s="5" t="s">
        <v>213</v>
      </c>
      <c r="E360" s="5" t="s">
        <v>48</v>
      </c>
      <c r="F360" s="5">
        <f>VLOOKUP(E360,'参数表'!F:G,2,FALSE)</f>
        <v>15</v>
      </c>
      <c r="G360" s="5" t="s">
        <v>103</v>
      </c>
      <c r="H360" s="5" t="s">
        <v>104</v>
      </c>
      <c r="I360" s="5">
        <f>VLOOKUP(G360,'参数表'!A:B,2,FALSE)</f>
        <v>5</v>
      </c>
      <c r="J360" s="13" t="s">
        <v>13</v>
      </c>
      <c r="K360" s="11" t="s">
        <v>1892</v>
      </c>
      <c r="L360" s="5">
        <v>4.5</v>
      </c>
      <c r="M360" s="5" t="s">
        <v>11</v>
      </c>
    </row>
    <row r="361" spans="1:13" s="2" customFormat="1" ht="33.75" customHeight="1">
      <c r="A361" s="10">
        <v>361</v>
      </c>
      <c r="B361" s="4" t="s">
        <v>412</v>
      </c>
      <c r="C361" s="5" t="s">
        <v>413</v>
      </c>
      <c r="D361" s="5" t="s">
        <v>414</v>
      </c>
      <c r="E361" s="5" t="s">
        <v>48</v>
      </c>
      <c r="F361" s="5">
        <f>VLOOKUP(E361,'参数表'!F:G,2,FALSE)</f>
        <v>15</v>
      </c>
      <c r="G361" s="5" t="s">
        <v>103</v>
      </c>
      <c r="H361" s="5" t="s">
        <v>104</v>
      </c>
      <c r="I361" s="5">
        <f>VLOOKUP(G361,'参数表'!A:B,2,FALSE)</f>
        <v>5</v>
      </c>
      <c r="J361" s="13" t="s">
        <v>13</v>
      </c>
      <c r="K361" s="11" t="s">
        <v>1892</v>
      </c>
      <c r="L361" s="5">
        <v>2</v>
      </c>
      <c r="M361" s="5" t="s">
        <v>11</v>
      </c>
    </row>
    <row r="362" spans="1:13" s="2" customFormat="1" ht="33.75" customHeight="1">
      <c r="A362" s="10">
        <v>362</v>
      </c>
      <c r="B362" s="4" t="s">
        <v>725</v>
      </c>
      <c r="C362" s="5" t="s">
        <v>726</v>
      </c>
      <c r="D362" s="5" t="s">
        <v>727</v>
      </c>
      <c r="E362" s="5" t="s">
        <v>48</v>
      </c>
      <c r="F362" s="5">
        <f>VLOOKUP(E362,'参数表'!F:G,2,FALSE)</f>
        <v>15</v>
      </c>
      <c r="G362" s="5" t="s">
        <v>103</v>
      </c>
      <c r="H362" s="5" t="s">
        <v>715</v>
      </c>
      <c r="I362" s="5">
        <f>VLOOKUP(G362,'参数表'!A:B,2,FALSE)</f>
        <v>5</v>
      </c>
      <c r="J362" s="13" t="s">
        <v>13</v>
      </c>
      <c r="K362" s="11" t="s">
        <v>1893</v>
      </c>
      <c r="L362" s="5">
        <v>0.3</v>
      </c>
      <c r="M362" s="5" t="s">
        <v>11</v>
      </c>
    </row>
    <row r="363" spans="1:13" s="2" customFormat="1" ht="33.75" customHeight="1">
      <c r="A363" s="10">
        <v>363</v>
      </c>
      <c r="B363" s="4" t="s">
        <v>728</v>
      </c>
      <c r="C363" s="5" t="s">
        <v>729</v>
      </c>
      <c r="D363" s="5" t="s">
        <v>730</v>
      </c>
      <c r="E363" s="5" t="s">
        <v>48</v>
      </c>
      <c r="F363" s="5">
        <f>VLOOKUP(E363,'参数表'!F:G,2,FALSE)</f>
        <v>15</v>
      </c>
      <c r="G363" s="5" t="s">
        <v>103</v>
      </c>
      <c r="H363" s="5" t="s">
        <v>715</v>
      </c>
      <c r="I363" s="5">
        <f>VLOOKUP(G363,'参数表'!A:B,2,FALSE)</f>
        <v>5</v>
      </c>
      <c r="J363" s="13" t="s">
        <v>13</v>
      </c>
      <c r="K363" s="11" t="s">
        <v>1893</v>
      </c>
      <c r="L363" s="5">
        <v>0.3</v>
      </c>
      <c r="M363" s="5" t="s">
        <v>11</v>
      </c>
    </row>
    <row r="364" spans="1:13" s="2" customFormat="1" ht="33.75" customHeight="1">
      <c r="A364" s="10">
        <v>364</v>
      </c>
      <c r="B364" s="4" t="s">
        <v>1462</v>
      </c>
      <c r="C364" s="5" t="s">
        <v>11</v>
      </c>
      <c r="D364" s="5" t="s">
        <v>1463</v>
      </c>
      <c r="E364" s="5" t="s">
        <v>52</v>
      </c>
      <c r="F364" s="5">
        <f>VLOOKUP(E364,'参数表'!F:G,2,FALSE)</f>
        <v>16</v>
      </c>
      <c r="G364" s="5" t="s">
        <v>1139</v>
      </c>
      <c r="H364" s="5" t="s">
        <v>11</v>
      </c>
      <c r="I364" s="5">
        <f>VLOOKUP(G364,'参数表'!A:B,2,FALSE)</f>
        <v>1.1</v>
      </c>
      <c r="J364" s="13" t="s">
        <v>20</v>
      </c>
      <c r="K364" s="11" t="s">
        <v>1892</v>
      </c>
      <c r="L364" s="5">
        <v>3</v>
      </c>
      <c r="M364" s="5" t="s">
        <v>11</v>
      </c>
    </row>
    <row r="365" spans="1:13" s="2" customFormat="1" ht="33.75" customHeight="1">
      <c r="A365" s="10">
        <v>365</v>
      </c>
      <c r="B365" s="4" t="s">
        <v>1179</v>
      </c>
      <c r="C365" s="10">
        <v>81671237</v>
      </c>
      <c r="D365" s="5" t="s">
        <v>537</v>
      </c>
      <c r="E365" s="5" t="s">
        <v>52</v>
      </c>
      <c r="F365" s="5">
        <f>VLOOKUP(E365,'参数表'!F:G,2,FALSE)</f>
        <v>16</v>
      </c>
      <c r="G365" s="5" t="s">
        <v>504</v>
      </c>
      <c r="H365" s="5" t="s">
        <v>1148</v>
      </c>
      <c r="I365" s="5">
        <f>VLOOKUP(G365,'参数表'!A:B,2,FALSE)</f>
        <v>1.2</v>
      </c>
      <c r="J365" s="13" t="s">
        <v>13</v>
      </c>
      <c r="K365" s="11" t="s">
        <v>1891</v>
      </c>
      <c r="L365" s="5">
        <v>73.2</v>
      </c>
      <c r="M365" s="5" t="s">
        <v>11</v>
      </c>
    </row>
    <row r="366" spans="1:13" s="2" customFormat="1" ht="33.75" customHeight="1">
      <c r="A366" s="10">
        <v>366</v>
      </c>
      <c r="B366" s="4" t="s">
        <v>1161</v>
      </c>
      <c r="C366" s="10">
        <v>81672101</v>
      </c>
      <c r="D366" s="5" t="s">
        <v>1162</v>
      </c>
      <c r="E366" s="5" t="s">
        <v>52</v>
      </c>
      <c r="F366" s="5">
        <f>VLOOKUP(E366,'参数表'!F:G,2,FALSE)</f>
        <v>16</v>
      </c>
      <c r="G366" s="5" t="s">
        <v>504</v>
      </c>
      <c r="H366" s="5" t="s">
        <v>1148</v>
      </c>
      <c r="I366" s="5">
        <f>VLOOKUP(G366,'参数表'!A:B,2,FALSE)</f>
        <v>1.2</v>
      </c>
      <c r="J366" s="13" t="s">
        <v>13</v>
      </c>
      <c r="K366" s="11" t="s">
        <v>1891</v>
      </c>
      <c r="L366" s="5">
        <v>69.6</v>
      </c>
      <c r="M366" s="5" t="s">
        <v>11</v>
      </c>
    </row>
    <row r="367" spans="1:13" s="2" customFormat="1" ht="33.75" customHeight="1">
      <c r="A367" s="10">
        <v>367</v>
      </c>
      <c r="B367" s="4" t="s">
        <v>1182</v>
      </c>
      <c r="C367" s="10">
        <v>81670635</v>
      </c>
      <c r="D367" s="5" t="s">
        <v>970</v>
      </c>
      <c r="E367" s="5" t="s">
        <v>52</v>
      </c>
      <c r="F367" s="5">
        <f>VLOOKUP(E367,'参数表'!F:G,2,FALSE)</f>
        <v>16</v>
      </c>
      <c r="G367" s="5" t="s">
        <v>504</v>
      </c>
      <c r="H367" s="5" t="s">
        <v>1148</v>
      </c>
      <c r="I367" s="5">
        <f>VLOOKUP(G367,'参数表'!A:B,2,FALSE)</f>
        <v>1.2</v>
      </c>
      <c r="J367" s="13" t="s">
        <v>13</v>
      </c>
      <c r="K367" s="11" t="s">
        <v>1891</v>
      </c>
      <c r="L367" s="5">
        <v>69.6</v>
      </c>
      <c r="M367" s="5" t="s">
        <v>11</v>
      </c>
    </row>
    <row r="368" spans="1:13" s="2" customFormat="1" ht="33.75" customHeight="1">
      <c r="A368" s="10">
        <v>368</v>
      </c>
      <c r="B368" s="4" t="s">
        <v>1187</v>
      </c>
      <c r="C368" s="10">
        <v>81670368</v>
      </c>
      <c r="D368" s="5" t="s">
        <v>79</v>
      </c>
      <c r="E368" s="5" t="s">
        <v>52</v>
      </c>
      <c r="F368" s="5">
        <f>VLOOKUP(E368,'参数表'!F:G,2,FALSE)</f>
        <v>16</v>
      </c>
      <c r="G368" s="5" t="s">
        <v>504</v>
      </c>
      <c r="H368" s="5" t="s">
        <v>1148</v>
      </c>
      <c r="I368" s="5">
        <f>VLOOKUP(G368,'参数表'!A:B,2,FALSE)</f>
        <v>1.2</v>
      </c>
      <c r="J368" s="13" t="s">
        <v>13</v>
      </c>
      <c r="K368" s="11" t="s">
        <v>1891</v>
      </c>
      <c r="L368" s="5">
        <v>68.4</v>
      </c>
      <c r="M368" s="5" t="s">
        <v>11</v>
      </c>
    </row>
    <row r="369" spans="1:13" s="2" customFormat="1" ht="33.75" customHeight="1">
      <c r="A369" s="10">
        <v>369</v>
      </c>
      <c r="B369" s="4" t="s">
        <v>1191</v>
      </c>
      <c r="C369" s="10">
        <v>81670264</v>
      </c>
      <c r="D369" s="5" t="s">
        <v>552</v>
      </c>
      <c r="E369" s="5" t="s">
        <v>52</v>
      </c>
      <c r="F369" s="5">
        <f>VLOOKUP(E369,'参数表'!F:G,2,FALSE)</f>
        <v>16</v>
      </c>
      <c r="G369" s="5" t="s">
        <v>504</v>
      </c>
      <c r="H369" s="5" t="s">
        <v>1148</v>
      </c>
      <c r="I369" s="5">
        <f>VLOOKUP(G369,'参数表'!A:B,2,FALSE)</f>
        <v>1.2</v>
      </c>
      <c r="J369" s="13" t="s">
        <v>13</v>
      </c>
      <c r="K369" s="11" t="s">
        <v>1891</v>
      </c>
      <c r="L369" s="5">
        <v>68.4</v>
      </c>
      <c r="M369" s="5" t="s">
        <v>11</v>
      </c>
    </row>
    <row r="370" spans="1:13" s="2" customFormat="1" ht="33.75" customHeight="1">
      <c r="A370" s="10">
        <v>370</v>
      </c>
      <c r="B370" s="4" t="s">
        <v>1151</v>
      </c>
      <c r="C370" s="10">
        <v>81673066</v>
      </c>
      <c r="D370" s="5" t="s">
        <v>1152</v>
      </c>
      <c r="E370" s="5" t="s">
        <v>52</v>
      </c>
      <c r="F370" s="5">
        <f>VLOOKUP(E370,'参数表'!F:G,2,FALSE)</f>
        <v>16</v>
      </c>
      <c r="G370" s="5" t="s">
        <v>504</v>
      </c>
      <c r="H370" s="5" t="s">
        <v>1148</v>
      </c>
      <c r="I370" s="5">
        <f>VLOOKUP(G370,'参数表'!A:B,2,FALSE)</f>
        <v>1.2</v>
      </c>
      <c r="J370" s="13" t="s">
        <v>13</v>
      </c>
      <c r="K370" s="11" t="s">
        <v>1893</v>
      </c>
      <c r="L370" s="5">
        <v>30</v>
      </c>
      <c r="M370" s="5" t="s">
        <v>11</v>
      </c>
    </row>
    <row r="371" spans="1:13" s="2" customFormat="1" ht="33.75" customHeight="1">
      <c r="A371" s="10">
        <v>371</v>
      </c>
      <c r="B371" s="4" t="s">
        <v>1219</v>
      </c>
      <c r="C371" s="10">
        <v>81600525</v>
      </c>
      <c r="D371" s="5" t="s">
        <v>549</v>
      </c>
      <c r="E371" s="5" t="s">
        <v>52</v>
      </c>
      <c r="F371" s="5">
        <f>VLOOKUP(E371,'参数表'!F:G,2,FALSE)</f>
        <v>16</v>
      </c>
      <c r="G371" s="5" t="s">
        <v>504</v>
      </c>
      <c r="H371" s="5" t="s">
        <v>1193</v>
      </c>
      <c r="I371" s="5">
        <f>VLOOKUP(G371,'参数表'!A:B,2,FALSE)</f>
        <v>1.2</v>
      </c>
      <c r="J371" s="13" t="s">
        <v>13</v>
      </c>
      <c r="K371" s="11" t="s">
        <v>1892</v>
      </c>
      <c r="L371" s="5">
        <v>24</v>
      </c>
      <c r="M371" s="5" t="s">
        <v>11</v>
      </c>
    </row>
    <row r="372" spans="1:13" s="2" customFormat="1" ht="33.75" customHeight="1">
      <c r="A372" s="10">
        <v>372</v>
      </c>
      <c r="B372" s="4" t="s">
        <v>1203</v>
      </c>
      <c r="C372" s="10">
        <v>81601834</v>
      </c>
      <c r="D372" s="5" t="s">
        <v>1204</v>
      </c>
      <c r="E372" s="5" t="s">
        <v>52</v>
      </c>
      <c r="F372" s="5">
        <f>VLOOKUP(E372,'参数表'!F:G,2,FALSE)</f>
        <v>16</v>
      </c>
      <c r="G372" s="5" t="s">
        <v>504</v>
      </c>
      <c r="H372" s="5" t="s">
        <v>1193</v>
      </c>
      <c r="I372" s="5">
        <f>VLOOKUP(G372,'参数表'!A:B,2,FALSE)</f>
        <v>1.2</v>
      </c>
      <c r="J372" s="13" t="s">
        <v>13</v>
      </c>
      <c r="K372" s="11" t="s">
        <v>1892</v>
      </c>
      <c r="L372" s="5">
        <v>20.4</v>
      </c>
      <c r="M372" s="5" t="s">
        <v>11</v>
      </c>
    </row>
    <row r="373" spans="1:13" s="2" customFormat="1" ht="33.75" customHeight="1">
      <c r="A373" s="10">
        <v>373</v>
      </c>
      <c r="B373" s="4" t="s">
        <v>74</v>
      </c>
      <c r="C373" s="5" t="s">
        <v>75</v>
      </c>
      <c r="D373" s="5" t="s">
        <v>76</v>
      </c>
      <c r="E373" s="5" t="s">
        <v>52</v>
      </c>
      <c r="F373" s="5">
        <f>VLOOKUP(E373,'参数表'!F:G,2,FALSE)</f>
        <v>16</v>
      </c>
      <c r="G373" s="5" t="s">
        <v>27</v>
      </c>
      <c r="H373" s="5" t="s">
        <v>11</v>
      </c>
      <c r="I373" s="5">
        <f>VLOOKUP(G373,'参数表'!A:B,2,FALSE)</f>
        <v>1.3</v>
      </c>
      <c r="J373" s="13" t="s">
        <v>13</v>
      </c>
      <c r="K373" s="11" t="s">
        <v>1892</v>
      </c>
      <c r="L373" s="5">
        <v>35</v>
      </c>
      <c r="M373" s="5" t="s">
        <v>1882</v>
      </c>
    </row>
    <row r="374" spans="1:13" s="2" customFormat="1" ht="33.75" customHeight="1">
      <c r="A374" s="10">
        <v>374</v>
      </c>
      <c r="B374" s="4" t="s">
        <v>77</v>
      </c>
      <c r="C374" s="5" t="s">
        <v>78</v>
      </c>
      <c r="D374" s="5" t="s">
        <v>79</v>
      </c>
      <c r="E374" s="5" t="s">
        <v>52</v>
      </c>
      <c r="F374" s="5">
        <f>VLOOKUP(E374,'参数表'!F:G,2,FALSE)</f>
        <v>16</v>
      </c>
      <c r="G374" s="5" t="s">
        <v>27</v>
      </c>
      <c r="H374" s="5" t="s">
        <v>11</v>
      </c>
      <c r="I374" s="5">
        <f>VLOOKUP(G374,'参数表'!A:B,2,FALSE)</f>
        <v>1.3</v>
      </c>
      <c r="J374" s="13" t="s">
        <v>13</v>
      </c>
      <c r="K374" s="11" t="s">
        <v>1892</v>
      </c>
      <c r="L374" s="5">
        <v>35</v>
      </c>
      <c r="M374" s="5" t="s">
        <v>1881</v>
      </c>
    </row>
    <row r="375" spans="1:13" s="2" customFormat="1" ht="33.75" customHeight="1">
      <c r="A375" s="10">
        <v>375</v>
      </c>
      <c r="B375" s="4" t="s">
        <v>49</v>
      </c>
      <c r="C375" s="5" t="s">
        <v>50</v>
      </c>
      <c r="D375" s="5" t="s">
        <v>51</v>
      </c>
      <c r="E375" s="5" t="s">
        <v>52</v>
      </c>
      <c r="F375" s="5">
        <f>VLOOKUP(E375,'参数表'!F:G,2,FALSE)</f>
        <v>16</v>
      </c>
      <c r="G375" s="5" t="s">
        <v>27</v>
      </c>
      <c r="H375" s="5" t="s">
        <v>11</v>
      </c>
      <c r="I375" s="5">
        <f>VLOOKUP(G375,'参数表'!A:B,2,FALSE)</f>
        <v>1.3</v>
      </c>
      <c r="J375" s="13" t="s">
        <v>20</v>
      </c>
      <c r="K375" s="11" t="s">
        <v>1892</v>
      </c>
      <c r="L375" s="5">
        <v>20</v>
      </c>
      <c r="M375" s="5" t="s">
        <v>1882</v>
      </c>
    </row>
    <row r="376" spans="1:13" s="2" customFormat="1" ht="33.75" customHeight="1">
      <c r="A376" s="10">
        <v>376</v>
      </c>
      <c r="B376" s="4" t="s">
        <v>59</v>
      </c>
      <c r="C376" s="5" t="s">
        <v>60</v>
      </c>
      <c r="D376" s="5" t="s">
        <v>61</v>
      </c>
      <c r="E376" s="5" t="s">
        <v>52</v>
      </c>
      <c r="F376" s="5">
        <f>VLOOKUP(E376,'参数表'!F:G,2,FALSE)</f>
        <v>16</v>
      </c>
      <c r="G376" s="5" t="s">
        <v>27</v>
      </c>
      <c r="H376" s="5" t="s">
        <v>11</v>
      </c>
      <c r="I376" s="5">
        <f>VLOOKUP(G376,'参数表'!A:B,2,FALSE)</f>
        <v>1.3</v>
      </c>
      <c r="J376" s="13" t="s">
        <v>20</v>
      </c>
      <c r="K376" s="11" t="s">
        <v>1892</v>
      </c>
      <c r="L376" s="5">
        <v>20</v>
      </c>
      <c r="M376" s="5" t="s">
        <v>1880</v>
      </c>
    </row>
    <row r="377" spans="1:13" s="2" customFormat="1" ht="33.75" customHeight="1">
      <c r="A377" s="10">
        <v>377</v>
      </c>
      <c r="B377" s="4" t="s">
        <v>56</v>
      </c>
      <c r="C377" s="5" t="s">
        <v>57</v>
      </c>
      <c r="D377" s="5" t="s">
        <v>58</v>
      </c>
      <c r="E377" s="5" t="s">
        <v>52</v>
      </c>
      <c r="F377" s="5">
        <f>VLOOKUP(E377,'参数表'!F:G,2,FALSE)</f>
        <v>16</v>
      </c>
      <c r="G377" s="5" t="s">
        <v>27</v>
      </c>
      <c r="H377" s="5" t="s">
        <v>11</v>
      </c>
      <c r="I377" s="5">
        <f>VLOOKUP(G377,'参数表'!A:B,2,FALSE)</f>
        <v>1.3</v>
      </c>
      <c r="J377" s="13" t="s">
        <v>20</v>
      </c>
      <c r="K377" s="11" t="s">
        <v>1892</v>
      </c>
      <c r="L377" s="5">
        <v>10</v>
      </c>
      <c r="M377" s="9" t="s">
        <v>1886</v>
      </c>
    </row>
    <row r="378" spans="1:13" s="2" customFormat="1" ht="33.75" customHeight="1">
      <c r="A378" s="10">
        <v>378</v>
      </c>
      <c r="B378" s="4" t="s">
        <v>752</v>
      </c>
      <c r="C378" s="5" t="s">
        <v>753</v>
      </c>
      <c r="D378" s="5" t="s">
        <v>754</v>
      </c>
      <c r="E378" s="5" t="s">
        <v>52</v>
      </c>
      <c r="F378" s="5">
        <f>VLOOKUP(E378,'参数表'!F:G,2,FALSE)</f>
        <v>16</v>
      </c>
      <c r="G378" s="5" t="s">
        <v>755</v>
      </c>
      <c r="H378" s="5" t="s">
        <v>11</v>
      </c>
      <c r="I378" s="5">
        <f>VLOOKUP(G378,'参数表'!A:B,2,FALSE)</f>
        <v>2.2</v>
      </c>
      <c r="J378" s="13" t="s">
        <v>13</v>
      </c>
      <c r="K378" s="11" t="s">
        <v>1892</v>
      </c>
      <c r="L378" s="5">
        <v>25</v>
      </c>
      <c r="M378" s="5" t="s">
        <v>11</v>
      </c>
    </row>
    <row r="379" spans="1:13" s="2" customFormat="1" ht="33.75" customHeight="1">
      <c r="A379" s="10">
        <v>379</v>
      </c>
      <c r="B379" s="4" t="s">
        <v>565</v>
      </c>
      <c r="C379" s="5" t="s">
        <v>566</v>
      </c>
      <c r="D379" s="5" t="s">
        <v>567</v>
      </c>
      <c r="E379" s="5" t="s">
        <v>52</v>
      </c>
      <c r="F379" s="5">
        <f>VLOOKUP(E379,'参数表'!F:G,2,FALSE)</f>
        <v>16</v>
      </c>
      <c r="G379" s="5" t="s">
        <v>509</v>
      </c>
      <c r="H379" s="5" t="s">
        <v>510</v>
      </c>
      <c r="I379" s="5">
        <f>VLOOKUP(G379,'参数表'!A:B,2,FALSE)</f>
        <v>2.3</v>
      </c>
      <c r="J379" s="13" t="s">
        <v>13</v>
      </c>
      <c r="K379" s="11" t="s">
        <v>1892</v>
      </c>
      <c r="L379" s="5">
        <v>100</v>
      </c>
      <c r="M379" s="5" t="s">
        <v>11</v>
      </c>
    </row>
    <row r="380" spans="1:13" s="2" customFormat="1" ht="33.75" customHeight="1">
      <c r="A380" s="10">
        <v>380</v>
      </c>
      <c r="B380" s="4" t="s">
        <v>1456</v>
      </c>
      <c r="C380" s="5" t="s">
        <v>1457</v>
      </c>
      <c r="D380" s="5" t="s">
        <v>1458</v>
      </c>
      <c r="E380" s="5" t="s">
        <v>52</v>
      </c>
      <c r="F380" s="5">
        <f>VLOOKUP(E380,'参数表'!F:G,2,FALSE)</f>
        <v>16</v>
      </c>
      <c r="G380" s="5" t="s">
        <v>509</v>
      </c>
      <c r="H380" s="5" t="s">
        <v>1444</v>
      </c>
      <c r="I380" s="5">
        <f>VLOOKUP(G380,'参数表'!A:B,2,FALSE)</f>
        <v>2.3</v>
      </c>
      <c r="J380" s="13" t="s">
        <v>13</v>
      </c>
      <c r="K380" s="11" t="s">
        <v>1892</v>
      </c>
      <c r="L380" s="5">
        <v>80</v>
      </c>
      <c r="M380" s="5" t="s">
        <v>11</v>
      </c>
    </row>
    <row r="381" spans="1:13" s="2" customFormat="1" ht="33.75" customHeight="1">
      <c r="A381" s="10">
        <v>381</v>
      </c>
      <c r="B381" s="4" t="s">
        <v>1459</v>
      </c>
      <c r="C381" s="5" t="s">
        <v>1460</v>
      </c>
      <c r="D381" s="5" t="s">
        <v>1461</v>
      </c>
      <c r="E381" s="5" t="s">
        <v>52</v>
      </c>
      <c r="F381" s="5">
        <f>VLOOKUP(E381,'参数表'!F:G,2,FALSE)</f>
        <v>16</v>
      </c>
      <c r="G381" s="5" t="s">
        <v>509</v>
      </c>
      <c r="H381" s="5" t="s">
        <v>1444</v>
      </c>
      <c r="I381" s="5">
        <f>VLOOKUP(G381,'参数表'!A:B,2,FALSE)</f>
        <v>2.3</v>
      </c>
      <c r="J381" s="13" t="s">
        <v>13</v>
      </c>
      <c r="K381" s="11" t="s">
        <v>1892</v>
      </c>
      <c r="L381" s="5">
        <v>80</v>
      </c>
      <c r="M381" s="5" t="s">
        <v>11</v>
      </c>
    </row>
    <row r="382" spans="1:13" s="2" customFormat="1" ht="33.75" customHeight="1">
      <c r="A382" s="10">
        <v>382</v>
      </c>
      <c r="B382" s="4" t="s">
        <v>556</v>
      </c>
      <c r="C382" s="5" t="s">
        <v>557</v>
      </c>
      <c r="D382" s="5" t="s">
        <v>558</v>
      </c>
      <c r="E382" s="5" t="s">
        <v>52</v>
      </c>
      <c r="F382" s="5">
        <f>VLOOKUP(E382,'参数表'!F:G,2,FALSE)</f>
        <v>16</v>
      </c>
      <c r="G382" s="5" t="s">
        <v>509</v>
      </c>
      <c r="H382" s="5" t="s">
        <v>510</v>
      </c>
      <c r="I382" s="5">
        <f>VLOOKUP(G382,'参数表'!A:B,2,FALSE)</f>
        <v>2.3</v>
      </c>
      <c r="J382" s="13" t="s">
        <v>13</v>
      </c>
      <c r="K382" s="11" t="s">
        <v>1892</v>
      </c>
      <c r="L382" s="5">
        <v>40</v>
      </c>
      <c r="M382" s="5" t="s">
        <v>11</v>
      </c>
    </row>
    <row r="383" spans="1:13" s="2" customFormat="1" ht="33.75" customHeight="1">
      <c r="A383" s="10">
        <v>383</v>
      </c>
      <c r="B383" s="4" t="s">
        <v>559</v>
      </c>
      <c r="C383" s="5" t="s">
        <v>560</v>
      </c>
      <c r="D383" s="5" t="s">
        <v>561</v>
      </c>
      <c r="E383" s="5" t="s">
        <v>52</v>
      </c>
      <c r="F383" s="5">
        <f>VLOOKUP(E383,'参数表'!F:G,2,FALSE)</f>
        <v>16</v>
      </c>
      <c r="G383" s="5" t="s">
        <v>509</v>
      </c>
      <c r="H383" s="5" t="s">
        <v>510</v>
      </c>
      <c r="I383" s="5">
        <f>VLOOKUP(G383,'参数表'!A:B,2,FALSE)</f>
        <v>2.3</v>
      </c>
      <c r="J383" s="13" t="s">
        <v>13</v>
      </c>
      <c r="K383" s="11" t="s">
        <v>1892</v>
      </c>
      <c r="L383" s="5">
        <v>40</v>
      </c>
      <c r="M383" s="5" t="s">
        <v>11</v>
      </c>
    </row>
    <row r="384" spans="1:13" s="2" customFormat="1" ht="33.75" customHeight="1">
      <c r="A384" s="10">
        <v>384</v>
      </c>
      <c r="B384" s="4" t="s">
        <v>562</v>
      </c>
      <c r="C384" s="5" t="s">
        <v>563</v>
      </c>
      <c r="D384" s="5" t="s">
        <v>564</v>
      </c>
      <c r="E384" s="5" t="s">
        <v>52</v>
      </c>
      <c r="F384" s="5">
        <f>VLOOKUP(E384,'参数表'!F:G,2,FALSE)</f>
        <v>16</v>
      </c>
      <c r="G384" s="5" t="s">
        <v>509</v>
      </c>
      <c r="H384" s="5" t="s">
        <v>510</v>
      </c>
      <c r="I384" s="5">
        <f>VLOOKUP(G384,'参数表'!A:B,2,FALSE)</f>
        <v>2.3</v>
      </c>
      <c r="J384" s="13" t="s">
        <v>13</v>
      </c>
      <c r="K384" s="11" t="s">
        <v>1892</v>
      </c>
      <c r="L384" s="5">
        <v>40</v>
      </c>
      <c r="M384" s="5" t="s">
        <v>11</v>
      </c>
    </row>
    <row r="385" spans="1:13" s="2" customFormat="1" ht="33.75" customHeight="1">
      <c r="A385" s="10">
        <v>385</v>
      </c>
      <c r="B385" s="4" t="s">
        <v>1485</v>
      </c>
      <c r="C385" s="5" t="s">
        <v>1486</v>
      </c>
      <c r="D385" s="5" t="s">
        <v>1487</v>
      </c>
      <c r="E385" s="5" t="s">
        <v>52</v>
      </c>
      <c r="F385" s="5">
        <f>VLOOKUP(E385,'参数表'!F:G,2,FALSE)</f>
        <v>16</v>
      </c>
      <c r="G385" s="5" t="s">
        <v>509</v>
      </c>
      <c r="H385" s="5" t="s">
        <v>1469</v>
      </c>
      <c r="I385" s="5">
        <f>VLOOKUP(G385,'参数表'!A:B,2,FALSE)</f>
        <v>2.3</v>
      </c>
      <c r="J385" s="13" t="s">
        <v>13</v>
      </c>
      <c r="K385" s="11" t="s">
        <v>1892</v>
      </c>
      <c r="L385" s="5">
        <v>15</v>
      </c>
      <c r="M385" s="5" t="s">
        <v>11</v>
      </c>
    </row>
    <row r="386" spans="1:13" s="2" customFormat="1" ht="33.75" customHeight="1">
      <c r="A386" s="10">
        <v>386</v>
      </c>
      <c r="B386" s="4" t="s">
        <v>1488</v>
      </c>
      <c r="C386" s="5" t="s">
        <v>1489</v>
      </c>
      <c r="D386" s="5" t="s">
        <v>1490</v>
      </c>
      <c r="E386" s="5" t="s">
        <v>52</v>
      </c>
      <c r="F386" s="5">
        <f>VLOOKUP(E386,'参数表'!F:G,2,FALSE)</f>
        <v>16</v>
      </c>
      <c r="G386" s="5" t="s">
        <v>509</v>
      </c>
      <c r="H386" s="5" t="s">
        <v>1469</v>
      </c>
      <c r="I386" s="5">
        <f>VLOOKUP(G386,'参数表'!A:B,2,FALSE)</f>
        <v>2.3</v>
      </c>
      <c r="J386" s="13" t="s">
        <v>13</v>
      </c>
      <c r="K386" s="11" t="s">
        <v>1892</v>
      </c>
      <c r="L386" s="5">
        <v>15</v>
      </c>
      <c r="M386" s="5" t="s">
        <v>11</v>
      </c>
    </row>
    <row r="387" spans="1:13" s="2" customFormat="1" ht="33.75" customHeight="1">
      <c r="A387" s="10">
        <v>387</v>
      </c>
      <c r="B387" s="4" t="s">
        <v>1491</v>
      </c>
      <c r="C387" s="5" t="s">
        <v>1492</v>
      </c>
      <c r="D387" s="5" t="s">
        <v>1493</v>
      </c>
      <c r="E387" s="5" t="s">
        <v>52</v>
      </c>
      <c r="F387" s="5">
        <f>VLOOKUP(E387,'参数表'!F:G,2,FALSE)</f>
        <v>16</v>
      </c>
      <c r="G387" s="5" t="s">
        <v>509</v>
      </c>
      <c r="H387" s="5" t="s">
        <v>1469</v>
      </c>
      <c r="I387" s="5">
        <f>VLOOKUP(G387,'参数表'!A:B,2,FALSE)</f>
        <v>2.3</v>
      </c>
      <c r="J387" s="13" t="s">
        <v>13</v>
      </c>
      <c r="K387" s="11" t="s">
        <v>1892</v>
      </c>
      <c r="L387" s="5">
        <v>15</v>
      </c>
      <c r="M387" s="5" t="s">
        <v>11</v>
      </c>
    </row>
    <row r="388" spans="1:13" s="2" customFormat="1" ht="33.75" customHeight="1">
      <c r="A388" s="10">
        <v>388</v>
      </c>
      <c r="B388" s="4" t="s">
        <v>1494</v>
      </c>
      <c r="C388" s="5" t="s">
        <v>1495</v>
      </c>
      <c r="D388" s="5" t="s">
        <v>779</v>
      </c>
      <c r="E388" s="5" t="s">
        <v>52</v>
      </c>
      <c r="F388" s="5">
        <f>VLOOKUP(E388,'参数表'!F:G,2,FALSE)</f>
        <v>16</v>
      </c>
      <c r="G388" s="5" t="s">
        <v>509</v>
      </c>
      <c r="H388" s="5" t="s">
        <v>1469</v>
      </c>
      <c r="I388" s="5">
        <f>VLOOKUP(G388,'参数表'!A:B,2,FALSE)</f>
        <v>2.3</v>
      </c>
      <c r="J388" s="13" t="s">
        <v>13</v>
      </c>
      <c r="K388" s="11" t="s">
        <v>1892</v>
      </c>
      <c r="L388" s="5">
        <v>15</v>
      </c>
      <c r="M388" s="5" t="s">
        <v>11</v>
      </c>
    </row>
    <row r="389" spans="1:13" s="2" customFormat="1" ht="33.75" customHeight="1">
      <c r="A389" s="10">
        <v>389</v>
      </c>
      <c r="B389" s="4" t="s">
        <v>1496</v>
      </c>
      <c r="C389" s="5" t="s">
        <v>1497</v>
      </c>
      <c r="D389" s="5" t="s">
        <v>1498</v>
      </c>
      <c r="E389" s="5" t="s">
        <v>52</v>
      </c>
      <c r="F389" s="5">
        <f>VLOOKUP(E389,'参数表'!F:G,2,FALSE)</f>
        <v>16</v>
      </c>
      <c r="G389" s="5" t="s">
        <v>509</v>
      </c>
      <c r="H389" s="5" t="s">
        <v>1469</v>
      </c>
      <c r="I389" s="5">
        <f>VLOOKUP(G389,'参数表'!A:B,2,FALSE)</f>
        <v>2.3</v>
      </c>
      <c r="J389" s="13" t="s">
        <v>13</v>
      </c>
      <c r="K389" s="11" t="s">
        <v>1892</v>
      </c>
      <c r="L389" s="5">
        <v>15</v>
      </c>
      <c r="M389" s="5" t="s">
        <v>11</v>
      </c>
    </row>
    <row r="390" spans="1:13" s="2" customFormat="1" ht="33.75" customHeight="1">
      <c r="A390" s="10">
        <v>390</v>
      </c>
      <c r="B390" s="4" t="s">
        <v>1499</v>
      </c>
      <c r="C390" s="5" t="s">
        <v>1500</v>
      </c>
      <c r="D390" s="5" t="s">
        <v>1501</v>
      </c>
      <c r="E390" s="5" t="s">
        <v>52</v>
      </c>
      <c r="F390" s="5">
        <f>VLOOKUP(E390,'参数表'!F:G,2,FALSE)</f>
        <v>16</v>
      </c>
      <c r="G390" s="5" t="s">
        <v>509</v>
      </c>
      <c r="H390" s="5" t="s">
        <v>1469</v>
      </c>
      <c r="I390" s="5">
        <f>VLOOKUP(G390,'参数表'!A:B,2,FALSE)</f>
        <v>2.3</v>
      </c>
      <c r="J390" s="13" t="s">
        <v>13</v>
      </c>
      <c r="K390" s="11" t="s">
        <v>1892</v>
      </c>
      <c r="L390" s="5">
        <v>15</v>
      </c>
      <c r="M390" s="5" t="s">
        <v>11</v>
      </c>
    </row>
    <row r="391" spans="1:13" s="2" customFormat="1" ht="33.75" customHeight="1">
      <c r="A391" s="10">
        <v>391</v>
      </c>
      <c r="B391" s="4" t="s">
        <v>1502</v>
      </c>
      <c r="C391" s="5" t="s">
        <v>1503</v>
      </c>
      <c r="D391" s="5" t="s">
        <v>61</v>
      </c>
      <c r="E391" s="5" t="s">
        <v>52</v>
      </c>
      <c r="F391" s="5">
        <f>VLOOKUP(E391,'参数表'!F:G,2,FALSE)</f>
        <v>16</v>
      </c>
      <c r="G391" s="5" t="s">
        <v>509</v>
      </c>
      <c r="H391" s="5" t="s">
        <v>1469</v>
      </c>
      <c r="I391" s="5">
        <f>VLOOKUP(G391,'参数表'!A:B,2,FALSE)</f>
        <v>2.3</v>
      </c>
      <c r="J391" s="13" t="s">
        <v>13</v>
      </c>
      <c r="K391" s="11" t="s">
        <v>1892</v>
      </c>
      <c r="L391" s="5">
        <v>15</v>
      </c>
      <c r="M391" s="5" t="s">
        <v>11</v>
      </c>
    </row>
    <row r="392" spans="1:13" s="2" customFormat="1" ht="33.75" customHeight="1">
      <c r="A392" s="10">
        <v>392</v>
      </c>
      <c r="B392" s="4" t="s">
        <v>1504</v>
      </c>
      <c r="C392" s="5" t="s">
        <v>1505</v>
      </c>
      <c r="D392" s="5" t="s">
        <v>1506</v>
      </c>
      <c r="E392" s="5" t="s">
        <v>52</v>
      </c>
      <c r="F392" s="5">
        <f>VLOOKUP(E392,'参数表'!F:G,2,FALSE)</f>
        <v>16</v>
      </c>
      <c r="G392" s="5" t="s">
        <v>509</v>
      </c>
      <c r="H392" s="5" t="s">
        <v>1469</v>
      </c>
      <c r="I392" s="5">
        <f>VLOOKUP(G392,'参数表'!A:B,2,FALSE)</f>
        <v>2.3</v>
      </c>
      <c r="J392" s="13" t="s">
        <v>13</v>
      </c>
      <c r="K392" s="11" t="s">
        <v>1892</v>
      </c>
      <c r="L392" s="5">
        <v>15</v>
      </c>
      <c r="M392" s="5" t="s">
        <v>11</v>
      </c>
    </row>
    <row r="393" spans="1:13" s="2" customFormat="1" ht="33.75" customHeight="1">
      <c r="A393" s="10">
        <v>393</v>
      </c>
      <c r="B393" s="4" t="s">
        <v>1507</v>
      </c>
      <c r="C393" s="5" t="s">
        <v>1508</v>
      </c>
      <c r="D393" s="5" t="s">
        <v>1509</v>
      </c>
      <c r="E393" s="5" t="s">
        <v>52</v>
      </c>
      <c r="F393" s="5">
        <f>VLOOKUP(E393,'参数表'!F:G,2,FALSE)</f>
        <v>16</v>
      </c>
      <c r="G393" s="5" t="s">
        <v>509</v>
      </c>
      <c r="H393" s="5" t="s">
        <v>1469</v>
      </c>
      <c r="I393" s="5">
        <f>VLOOKUP(G393,'参数表'!A:B,2,FALSE)</f>
        <v>2.3</v>
      </c>
      <c r="J393" s="13" t="s">
        <v>13</v>
      </c>
      <c r="K393" s="11" t="s">
        <v>1892</v>
      </c>
      <c r="L393" s="5">
        <v>15</v>
      </c>
      <c r="M393" s="5" t="s">
        <v>11</v>
      </c>
    </row>
    <row r="394" spans="1:13" s="2" customFormat="1" ht="33.75" customHeight="1">
      <c r="A394" s="10">
        <v>394</v>
      </c>
      <c r="B394" s="4" t="s">
        <v>535</v>
      </c>
      <c r="C394" s="5" t="s">
        <v>536</v>
      </c>
      <c r="D394" s="5" t="s">
        <v>537</v>
      </c>
      <c r="E394" s="5" t="s">
        <v>52</v>
      </c>
      <c r="F394" s="5">
        <f>VLOOKUP(E394,'参数表'!F:G,2,FALSE)</f>
        <v>16</v>
      </c>
      <c r="G394" s="5" t="s">
        <v>509</v>
      </c>
      <c r="H394" s="5" t="s">
        <v>510</v>
      </c>
      <c r="I394" s="5">
        <f>VLOOKUP(G394,'参数表'!A:B,2,FALSE)</f>
        <v>2.3</v>
      </c>
      <c r="J394" s="13" t="s">
        <v>13</v>
      </c>
      <c r="K394" s="11" t="s">
        <v>1892</v>
      </c>
      <c r="L394" s="5">
        <v>10</v>
      </c>
      <c r="M394" s="5" t="s">
        <v>11</v>
      </c>
    </row>
    <row r="395" spans="1:13" s="2" customFormat="1" ht="33.75" customHeight="1">
      <c r="A395" s="10">
        <v>395</v>
      </c>
      <c r="B395" s="4" t="s">
        <v>538</v>
      </c>
      <c r="C395" s="5" t="s">
        <v>539</v>
      </c>
      <c r="D395" s="5" t="s">
        <v>540</v>
      </c>
      <c r="E395" s="5" t="s">
        <v>52</v>
      </c>
      <c r="F395" s="5">
        <f>VLOOKUP(E395,'参数表'!F:G,2,FALSE)</f>
        <v>16</v>
      </c>
      <c r="G395" s="5" t="s">
        <v>509</v>
      </c>
      <c r="H395" s="5" t="s">
        <v>510</v>
      </c>
      <c r="I395" s="5">
        <f>VLOOKUP(G395,'参数表'!A:B,2,FALSE)</f>
        <v>2.3</v>
      </c>
      <c r="J395" s="13" t="s">
        <v>13</v>
      </c>
      <c r="K395" s="11" t="s">
        <v>1892</v>
      </c>
      <c r="L395" s="5">
        <v>10</v>
      </c>
      <c r="M395" s="5" t="s">
        <v>11</v>
      </c>
    </row>
    <row r="396" spans="1:13" s="2" customFormat="1" ht="33.75" customHeight="1">
      <c r="A396" s="10">
        <v>396</v>
      </c>
      <c r="B396" s="4" t="s">
        <v>541</v>
      </c>
      <c r="C396" s="5" t="s">
        <v>542</v>
      </c>
      <c r="D396" s="5" t="s">
        <v>543</v>
      </c>
      <c r="E396" s="5" t="s">
        <v>52</v>
      </c>
      <c r="F396" s="5">
        <f>VLOOKUP(E396,'参数表'!F:G,2,FALSE)</f>
        <v>16</v>
      </c>
      <c r="G396" s="5" t="s">
        <v>509</v>
      </c>
      <c r="H396" s="5" t="s">
        <v>510</v>
      </c>
      <c r="I396" s="5">
        <f>VLOOKUP(G396,'参数表'!A:B,2,FALSE)</f>
        <v>2.3</v>
      </c>
      <c r="J396" s="13" t="s">
        <v>13</v>
      </c>
      <c r="K396" s="11" t="s">
        <v>1892</v>
      </c>
      <c r="L396" s="5">
        <v>10</v>
      </c>
      <c r="M396" s="5" t="s">
        <v>11</v>
      </c>
    </row>
    <row r="397" spans="1:13" s="2" customFormat="1" ht="33.75" customHeight="1">
      <c r="A397" s="10">
        <v>397</v>
      </c>
      <c r="B397" s="4" t="s">
        <v>544</v>
      </c>
      <c r="C397" s="5" t="s">
        <v>545</v>
      </c>
      <c r="D397" s="5" t="s">
        <v>546</v>
      </c>
      <c r="E397" s="5" t="s">
        <v>52</v>
      </c>
      <c r="F397" s="5">
        <f>VLOOKUP(E397,'参数表'!F:G,2,FALSE)</f>
        <v>16</v>
      </c>
      <c r="G397" s="5" t="s">
        <v>509</v>
      </c>
      <c r="H397" s="5" t="s">
        <v>510</v>
      </c>
      <c r="I397" s="5">
        <f>VLOOKUP(G397,'参数表'!A:B,2,FALSE)</f>
        <v>2.3</v>
      </c>
      <c r="J397" s="13" t="s">
        <v>13</v>
      </c>
      <c r="K397" s="11" t="s">
        <v>1892</v>
      </c>
      <c r="L397" s="5">
        <v>10</v>
      </c>
      <c r="M397" s="5" t="s">
        <v>11</v>
      </c>
    </row>
    <row r="398" spans="1:13" s="2" customFormat="1" ht="33.75" customHeight="1">
      <c r="A398" s="10">
        <v>398</v>
      </c>
      <c r="B398" s="4" t="s">
        <v>547</v>
      </c>
      <c r="C398" s="5" t="s">
        <v>548</v>
      </c>
      <c r="D398" s="5" t="s">
        <v>549</v>
      </c>
      <c r="E398" s="5" t="s">
        <v>52</v>
      </c>
      <c r="F398" s="5">
        <f>VLOOKUP(E398,'参数表'!F:G,2,FALSE)</f>
        <v>16</v>
      </c>
      <c r="G398" s="5" t="s">
        <v>509</v>
      </c>
      <c r="H398" s="5" t="s">
        <v>510</v>
      </c>
      <c r="I398" s="5">
        <f>VLOOKUP(G398,'参数表'!A:B,2,FALSE)</f>
        <v>2.3</v>
      </c>
      <c r="J398" s="13" t="s">
        <v>13</v>
      </c>
      <c r="K398" s="11" t="s">
        <v>1892</v>
      </c>
      <c r="L398" s="5">
        <v>10</v>
      </c>
      <c r="M398" s="5" t="s">
        <v>11</v>
      </c>
    </row>
    <row r="399" spans="1:13" s="2" customFormat="1" ht="33.75" customHeight="1">
      <c r="A399" s="10">
        <v>399</v>
      </c>
      <c r="B399" s="4" t="s">
        <v>550</v>
      </c>
      <c r="C399" s="5" t="s">
        <v>551</v>
      </c>
      <c r="D399" s="5" t="s">
        <v>552</v>
      </c>
      <c r="E399" s="5" t="s">
        <v>52</v>
      </c>
      <c r="F399" s="5">
        <f>VLOOKUP(E399,'参数表'!F:G,2,FALSE)</f>
        <v>16</v>
      </c>
      <c r="G399" s="5" t="s">
        <v>509</v>
      </c>
      <c r="H399" s="5" t="s">
        <v>510</v>
      </c>
      <c r="I399" s="5">
        <f>VLOOKUP(G399,'参数表'!A:B,2,FALSE)</f>
        <v>2.3</v>
      </c>
      <c r="J399" s="13" t="s">
        <v>13</v>
      </c>
      <c r="K399" s="11" t="s">
        <v>1892</v>
      </c>
      <c r="L399" s="5">
        <v>10</v>
      </c>
      <c r="M399" s="5" t="s">
        <v>11</v>
      </c>
    </row>
    <row r="400" spans="1:13" s="2" customFormat="1" ht="33.75" customHeight="1">
      <c r="A400" s="10">
        <v>400</v>
      </c>
      <c r="B400" s="4" t="s">
        <v>553</v>
      </c>
      <c r="C400" s="5" t="s">
        <v>554</v>
      </c>
      <c r="D400" s="5" t="s">
        <v>555</v>
      </c>
      <c r="E400" s="5" t="s">
        <v>52</v>
      </c>
      <c r="F400" s="5">
        <f>VLOOKUP(E400,'参数表'!F:G,2,FALSE)</f>
        <v>16</v>
      </c>
      <c r="G400" s="5" t="s">
        <v>509</v>
      </c>
      <c r="H400" s="5" t="s">
        <v>510</v>
      </c>
      <c r="I400" s="5">
        <f>VLOOKUP(G400,'参数表'!A:B,2,FALSE)</f>
        <v>2.3</v>
      </c>
      <c r="J400" s="13" t="s">
        <v>13</v>
      </c>
      <c r="K400" s="11" t="s">
        <v>1892</v>
      </c>
      <c r="L400" s="5">
        <v>10</v>
      </c>
      <c r="M400" s="5" t="s">
        <v>11</v>
      </c>
    </row>
    <row r="401" spans="1:13" s="2" customFormat="1" ht="33.75" customHeight="1">
      <c r="A401" s="10">
        <v>401</v>
      </c>
      <c r="B401" s="4" t="s">
        <v>1466</v>
      </c>
      <c r="C401" s="5" t="s">
        <v>1467</v>
      </c>
      <c r="D401" s="5" t="s">
        <v>1468</v>
      </c>
      <c r="E401" s="5" t="s">
        <v>52</v>
      </c>
      <c r="F401" s="5">
        <f>VLOOKUP(E401,'参数表'!F:G,2,FALSE)</f>
        <v>16</v>
      </c>
      <c r="G401" s="5" t="s">
        <v>509</v>
      </c>
      <c r="H401" s="5" t="s">
        <v>1469</v>
      </c>
      <c r="I401" s="5">
        <f>VLOOKUP(G401,'参数表'!A:B,2,FALSE)</f>
        <v>2.3</v>
      </c>
      <c r="J401" s="13" t="s">
        <v>13</v>
      </c>
      <c r="K401" s="11" t="s">
        <v>1892</v>
      </c>
      <c r="L401" s="5">
        <v>10</v>
      </c>
      <c r="M401" s="5" t="s">
        <v>11</v>
      </c>
    </row>
    <row r="402" spans="1:13" s="2" customFormat="1" ht="33.75" customHeight="1">
      <c r="A402" s="10">
        <v>402</v>
      </c>
      <c r="B402" s="4" t="s">
        <v>1646</v>
      </c>
      <c r="C402" s="5" t="s">
        <v>1647</v>
      </c>
      <c r="D402" s="5" t="s">
        <v>1648</v>
      </c>
      <c r="E402" s="5" t="s">
        <v>52</v>
      </c>
      <c r="F402" s="5">
        <f>VLOOKUP(E402,'参数表'!F:G,2,FALSE)</f>
        <v>16</v>
      </c>
      <c r="G402" s="5" t="s">
        <v>509</v>
      </c>
      <c r="H402" s="5" t="s">
        <v>1144</v>
      </c>
      <c r="I402" s="5">
        <f>VLOOKUP(G402,'参数表'!A:B,2,FALSE)</f>
        <v>2.3</v>
      </c>
      <c r="J402" s="13" t="s">
        <v>13</v>
      </c>
      <c r="K402" s="11" t="s">
        <v>1892</v>
      </c>
      <c r="L402" s="5">
        <v>10</v>
      </c>
      <c r="M402" s="5" t="s">
        <v>11</v>
      </c>
    </row>
    <row r="403" spans="1:13" s="2" customFormat="1" ht="33.75" customHeight="1">
      <c r="A403" s="10">
        <v>403</v>
      </c>
      <c r="B403" s="4" t="s">
        <v>1652</v>
      </c>
      <c r="C403" s="5" t="s">
        <v>1653</v>
      </c>
      <c r="D403" s="5" t="s">
        <v>1654</v>
      </c>
      <c r="E403" s="5" t="s">
        <v>52</v>
      </c>
      <c r="F403" s="5">
        <f>VLOOKUP(E403,'参数表'!F:G,2,FALSE)</f>
        <v>16</v>
      </c>
      <c r="G403" s="5" t="s">
        <v>509</v>
      </c>
      <c r="H403" s="5" t="s">
        <v>1144</v>
      </c>
      <c r="I403" s="5">
        <f>VLOOKUP(G403,'参数表'!A:B,2,FALSE)</f>
        <v>2.3</v>
      </c>
      <c r="J403" s="13" t="s">
        <v>13</v>
      </c>
      <c r="K403" s="11" t="s">
        <v>1892</v>
      </c>
      <c r="L403" s="5">
        <v>10</v>
      </c>
      <c r="M403" s="5" t="s">
        <v>11</v>
      </c>
    </row>
    <row r="404" spans="1:13" s="2" customFormat="1" ht="33.75" customHeight="1">
      <c r="A404" s="10">
        <v>404</v>
      </c>
      <c r="B404" s="4" t="s">
        <v>1658</v>
      </c>
      <c r="C404" s="5" t="s">
        <v>1659</v>
      </c>
      <c r="D404" s="5" t="s">
        <v>1660</v>
      </c>
      <c r="E404" s="5" t="s">
        <v>52</v>
      </c>
      <c r="F404" s="5">
        <f>VLOOKUP(E404,'参数表'!F:G,2,FALSE)</f>
        <v>16</v>
      </c>
      <c r="G404" s="5" t="s">
        <v>509</v>
      </c>
      <c r="H404" s="5" t="s">
        <v>1144</v>
      </c>
      <c r="I404" s="5">
        <f>VLOOKUP(G404,'参数表'!A:B,2,FALSE)</f>
        <v>2.3</v>
      </c>
      <c r="J404" s="13" t="s">
        <v>13</v>
      </c>
      <c r="K404" s="11" t="s">
        <v>1892</v>
      </c>
      <c r="L404" s="5">
        <v>10</v>
      </c>
      <c r="M404" s="5" t="s">
        <v>11</v>
      </c>
    </row>
    <row r="405" spans="1:13" s="2" customFormat="1" ht="33.75" customHeight="1">
      <c r="A405" s="10">
        <v>405</v>
      </c>
      <c r="B405" s="4" t="s">
        <v>1664</v>
      </c>
      <c r="C405" s="5" t="s">
        <v>1665</v>
      </c>
      <c r="D405" s="5" t="s">
        <v>928</v>
      </c>
      <c r="E405" s="5" t="s">
        <v>52</v>
      </c>
      <c r="F405" s="5">
        <f>VLOOKUP(E405,'参数表'!F:G,2,FALSE)</f>
        <v>16</v>
      </c>
      <c r="G405" s="5" t="s">
        <v>509</v>
      </c>
      <c r="H405" s="5" t="s">
        <v>1144</v>
      </c>
      <c r="I405" s="5">
        <f>VLOOKUP(G405,'参数表'!A:B,2,FALSE)</f>
        <v>2.3</v>
      </c>
      <c r="J405" s="13" t="s">
        <v>13</v>
      </c>
      <c r="K405" s="11" t="s">
        <v>1892</v>
      </c>
      <c r="L405" s="5">
        <v>10</v>
      </c>
      <c r="M405" s="5" t="s">
        <v>11</v>
      </c>
    </row>
    <row r="406" spans="1:13" s="2" customFormat="1" ht="33.75" customHeight="1">
      <c r="A406" s="10">
        <v>406</v>
      </c>
      <c r="B406" s="4" t="s">
        <v>1666</v>
      </c>
      <c r="C406" s="5" t="s">
        <v>1667</v>
      </c>
      <c r="D406" s="5" t="s">
        <v>561</v>
      </c>
      <c r="E406" s="5" t="s">
        <v>52</v>
      </c>
      <c r="F406" s="5">
        <f>VLOOKUP(E406,'参数表'!F:G,2,FALSE)</f>
        <v>16</v>
      </c>
      <c r="G406" s="5" t="s">
        <v>509</v>
      </c>
      <c r="H406" s="5" t="s">
        <v>1144</v>
      </c>
      <c r="I406" s="5">
        <f>VLOOKUP(G406,'参数表'!A:B,2,FALSE)</f>
        <v>2.3</v>
      </c>
      <c r="J406" s="13" t="s">
        <v>13</v>
      </c>
      <c r="K406" s="11" t="s">
        <v>1892</v>
      </c>
      <c r="L406" s="5">
        <v>10</v>
      </c>
      <c r="M406" s="5" t="s">
        <v>11</v>
      </c>
    </row>
    <row r="407" spans="1:13" s="2" customFormat="1" ht="33.75" customHeight="1">
      <c r="A407" s="10">
        <v>407</v>
      </c>
      <c r="B407" s="4" t="s">
        <v>1671</v>
      </c>
      <c r="C407" s="5" t="s">
        <v>1672</v>
      </c>
      <c r="D407" s="5" t="s">
        <v>970</v>
      </c>
      <c r="E407" s="5" t="s">
        <v>52</v>
      </c>
      <c r="F407" s="5">
        <f>VLOOKUP(E407,'参数表'!F:G,2,FALSE)</f>
        <v>16</v>
      </c>
      <c r="G407" s="5" t="s">
        <v>509</v>
      </c>
      <c r="H407" s="5" t="s">
        <v>1144</v>
      </c>
      <c r="I407" s="5">
        <f>VLOOKUP(G407,'参数表'!A:B,2,FALSE)</f>
        <v>2.3</v>
      </c>
      <c r="J407" s="13" t="s">
        <v>13</v>
      </c>
      <c r="K407" s="11" t="s">
        <v>1892</v>
      </c>
      <c r="L407" s="5">
        <v>10</v>
      </c>
      <c r="M407" s="5" t="s">
        <v>11</v>
      </c>
    </row>
    <row r="408" spans="1:13" s="2" customFormat="1" ht="33.75" customHeight="1">
      <c r="A408" s="10">
        <v>408</v>
      </c>
      <c r="B408" s="4" t="s">
        <v>1755</v>
      </c>
      <c r="C408" s="5" t="s">
        <v>1756</v>
      </c>
      <c r="D408" s="5" t="s">
        <v>1757</v>
      </c>
      <c r="E408" s="5" t="s">
        <v>52</v>
      </c>
      <c r="F408" s="5">
        <f>VLOOKUP(E408,'参数表'!F:G,2,FALSE)</f>
        <v>16</v>
      </c>
      <c r="G408" s="5" t="s">
        <v>509</v>
      </c>
      <c r="H408" s="5" t="s">
        <v>1144</v>
      </c>
      <c r="I408" s="5">
        <f>VLOOKUP(G408,'参数表'!A:B,2,FALSE)</f>
        <v>2.3</v>
      </c>
      <c r="J408" s="13" t="s">
        <v>13</v>
      </c>
      <c r="K408" s="11" t="s">
        <v>1892</v>
      </c>
      <c r="L408" s="5">
        <v>10</v>
      </c>
      <c r="M408" s="5" t="s">
        <v>11</v>
      </c>
    </row>
    <row r="409" spans="1:13" s="2" customFormat="1" ht="33.75" customHeight="1">
      <c r="A409" s="10">
        <v>409</v>
      </c>
      <c r="B409" s="4" t="s">
        <v>1758</v>
      </c>
      <c r="C409" s="5" t="s">
        <v>1759</v>
      </c>
      <c r="D409" s="5" t="s">
        <v>1760</v>
      </c>
      <c r="E409" s="5" t="s">
        <v>52</v>
      </c>
      <c r="F409" s="5">
        <f>VLOOKUP(E409,'参数表'!F:G,2,FALSE)</f>
        <v>16</v>
      </c>
      <c r="G409" s="5" t="s">
        <v>509</v>
      </c>
      <c r="H409" s="5" t="s">
        <v>1144</v>
      </c>
      <c r="I409" s="5">
        <f>VLOOKUP(G409,'参数表'!A:B,2,FALSE)</f>
        <v>2.3</v>
      </c>
      <c r="J409" s="13" t="s">
        <v>13</v>
      </c>
      <c r="K409" s="11" t="s">
        <v>1892</v>
      </c>
      <c r="L409" s="5">
        <v>10</v>
      </c>
      <c r="M409" s="5" t="s">
        <v>11</v>
      </c>
    </row>
    <row r="410" spans="1:13" s="2" customFormat="1" ht="33.75" customHeight="1">
      <c r="A410" s="10">
        <v>410</v>
      </c>
      <c r="B410" s="4" t="s">
        <v>1761</v>
      </c>
      <c r="C410" s="5" t="s">
        <v>1762</v>
      </c>
      <c r="D410" s="5" t="s">
        <v>543</v>
      </c>
      <c r="E410" s="5" t="s">
        <v>52</v>
      </c>
      <c r="F410" s="5">
        <f>VLOOKUP(E410,'参数表'!F:G,2,FALSE)</f>
        <v>16</v>
      </c>
      <c r="G410" s="5" t="s">
        <v>509</v>
      </c>
      <c r="H410" s="5" t="s">
        <v>1144</v>
      </c>
      <c r="I410" s="5">
        <f>VLOOKUP(G410,'参数表'!A:B,2,FALSE)</f>
        <v>2.3</v>
      </c>
      <c r="J410" s="13" t="s">
        <v>13</v>
      </c>
      <c r="K410" s="11" t="s">
        <v>1892</v>
      </c>
      <c r="L410" s="5">
        <v>10</v>
      </c>
      <c r="M410" s="5" t="s">
        <v>11</v>
      </c>
    </row>
    <row r="411" spans="1:13" s="2" customFormat="1" ht="33.75" customHeight="1">
      <c r="A411" s="10">
        <v>411</v>
      </c>
      <c r="B411" s="4" t="s">
        <v>1763</v>
      </c>
      <c r="C411" s="5" t="s">
        <v>1764</v>
      </c>
      <c r="D411" s="5" t="s">
        <v>1251</v>
      </c>
      <c r="E411" s="5" t="s">
        <v>52</v>
      </c>
      <c r="F411" s="5">
        <f>VLOOKUP(E411,'参数表'!F:G,2,FALSE)</f>
        <v>16</v>
      </c>
      <c r="G411" s="5" t="s">
        <v>509</v>
      </c>
      <c r="H411" s="5" t="s">
        <v>1144</v>
      </c>
      <c r="I411" s="5">
        <f>VLOOKUP(G411,'参数表'!A:B,2,FALSE)</f>
        <v>2.3</v>
      </c>
      <c r="J411" s="13" t="s">
        <v>13</v>
      </c>
      <c r="K411" s="11" t="s">
        <v>1892</v>
      </c>
      <c r="L411" s="5">
        <v>10</v>
      </c>
      <c r="M411" s="5" t="s">
        <v>11</v>
      </c>
    </row>
    <row r="412" spans="1:13" s="2" customFormat="1" ht="33.75" customHeight="1">
      <c r="A412" s="10">
        <v>412</v>
      </c>
      <c r="B412" s="4" t="s">
        <v>1765</v>
      </c>
      <c r="C412" s="5" t="s">
        <v>1766</v>
      </c>
      <c r="D412" s="5" t="s">
        <v>1767</v>
      </c>
      <c r="E412" s="5" t="s">
        <v>52</v>
      </c>
      <c r="F412" s="5">
        <f>VLOOKUP(E412,'参数表'!F:G,2,FALSE)</f>
        <v>16</v>
      </c>
      <c r="G412" s="5" t="s">
        <v>509</v>
      </c>
      <c r="H412" s="5" t="s">
        <v>1144</v>
      </c>
      <c r="I412" s="5">
        <f>VLOOKUP(G412,'参数表'!A:B,2,FALSE)</f>
        <v>2.3</v>
      </c>
      <c r="J412" s="13" t="s">
        <v>13</v>
      </c>
      <c r="K412" s="11" t="s">
        <v>1892</v>
      </c>
      <c r="L412" s="5">
        <v>10</v>
      </c>
      <c r="M412" s="5" t="s">
        <v>11</v>
      </c>
    </row>
    <row r="413" spans="1:13" s="2" customFormat="1" ht="33.75" customHeight="1">
      <c r="A413" s="10">
        <v>413</v>
      </c>
      <c r="B413" s="4" t="s">
        <v>1768</v>
      </c>
      <c r="C413" s="5" t="s">
        <v>1769</v>
      </c>
      <c r="D413" s="5" t="s">
        <v>549</v>
      </c>
      <c r="E413" s="5" t="s">
        <v>52</v>
      </c>
      <c r="F413" s="5">
        <f>VLOOKUP(E413,'参数表'!F:G,2,FALSE)</f>
        <v>16</v>
      </c>
      <c r="G413" s="5" t="s">
        <v>509</v>
      </c>
      <c r="H413" s="5" t="s">
        <v>1144</v>
      </c>
      <c r="I413" s="5">
        <f>VLOOKUP(G413,'参数表'!A:B,2,FALSE)</f>
        <v>2.3</v>
      </c>
      <c r="J413" s="13" t="s">
        <v>13</v>
      </c>
      <c r="K413" s="11" t="s">
        <v>1892</v>
      </c>
      <c r="L413" s="5">
        <v>10</v>
      </c>
      <c r="M413" s="5" t="s">
        <v>11</v>
      </c>
    </row>
    <row r="414" spans="1:13" s="2" customFormat="1" ht="33.75" customHeight="1">
      <c r="A414" s="10">
        <v>414</v>
      </c>
      <c r="B414" s="4" t="s">
        <v>1770</v>
      </c>
      <c r="C414" s="5" t="s">
        <v>1771</v>
      </c>
      <c r="D414" s="5" t="s">
        <v>1772</v>
      </c>
      <c r="E414" s="5" t="s">
        <v>52</v>
      </c>
      <c r="F414" s="5">
        <f>VLOOKUP(E414,'参数表'!F:G,2,FALSE)</f>
        <v>16</v>
      </c>
      <c r="G414" s="5" t="s">
        <v>509</v>
      </c>
      <c r="H414" s="5" t="s">
        <v>1144</v>
      </c>
      <c r="I414" s="5">
        <f>VLOOKUP(G414,'参数表'!A:B,2,FALSE)</f>
        <v>2.3</v>
      </c>
      <c r="J414" s="13" t="s">
        <v>13</v>
      </c>
      <c r="K414" s="11" t="s">
        <v>1892</v>
      </c>
      <c r="L414" s="5">
        <v>10</v>
      </c>
      <c r="M414" s="5" t="s">
        <v>11</v>
      </c>
    </row>
    <row r="415" spans="1:13" s="2" customFormat="1" ht="33.75" customHeight="1">
      <c r="A415" s="10">
        <v>415</v>
      </c>
      <c r="B415" s="4" t="s">
        <v>1773</v>
      </c>
      <c r="C415" s="5" t="s">
        <v>1774</v>
      </c>
      <c r="D415" s="5" t="s">
        <v>1775</v>
      </c>
      <c r="E415" s="5" t="s">
        <v>52</v>
      </c>
      <c r="F415" s="5">
        <f>VLOOKUP(E415,'参数表'!F:G,2,FALSE)</f>
        <v>16</v>
      </c>
      <c r="G415" s="5" t="s">
        <v>509</v>
      </c>
      <c r="H415" s="5" t="s">
        <v>1144</v>
      </c>
      <c r="I415" s="5">
        <f>VLOOKUP(G415,'参数表'!A:B,2,FALSE)</f>
        <v>2.3</v>
      </c>
      <c r="J415" s="13" t="s">
        <v>13</v>
      </c>
      <c r="K415" s="11" t="s">
        <v>1892</v>
      </c>
      <c r="L415" s="5">
        <v>10</v>
      </c>
      <c r="M415" s="5" t="s">
        <v>11</v>
      </c>
    </row>
    <row r="416" spans="1:13" s="2" customFormat="1" ht="33.75" customHeight="1">
      <c r="A416" s="10">
        <v>416</v>
      </c>
      <c r="B416" s="4" t="s">
        <v>1794</v>
      </c>
      <c r="C416" s="5" t="s">
        <v>1795</v>
      </c>
      <c r="D416" s="5" t="s">
        <v>1796</v>
      </c>
      <c r="E416" s="5" t="s">
        <v>52</v>
      </c>
      <c r="F416" s="5">
        <f>VLOOKUP(E416,'参数表'!F:G,2,FALSE)</f>
        <v>16</v>
      </c>
      <c r="G416" s="5" t="s">
        <v>509</v>
      </c>
      <c r="H416" s="5" t="s">
        <v>1144</v>
      </c>
      <c r="I416" s="5">
        <f>VLOOKUP(G416,'参数表'!A:B,2,FALSE)</f>
        <v>2.3</v>
      </c>
      <c r="J416" s="13" t="s">
        <v>13</v>
      </c>
      <c r="K416" s="11" t="s">
        <v>1892</v>
      </c>
      <c r="L416" s="5">
        <v>10</v>
      </c>
      <c r="M416" s="5" t="s">
        <v>11</v>
      </c>
    </row>
    <row r="417" spans="1:13" s="2" customFormat="1" ht="33.75" customHeight="1">
      <c r="A417" s="10">
        <v>417</v>
      </c>
      <c r="B417" s="4" t="s">
        <v>1643</v>
      </c>
      <c r="C417" s="5" t="s">
        <v>1644</v>
      </c>
      <c r="D417" s="5" t="s">
        <v>1645</v>
      </c>
      <c r="E417" s="5" t="s">
        <v>52</v>
      </c>
      <c r="F417" s="5">
        <f>VLOOKUP(E417,'参数表'!F:G,2,FALSE)</f>
        <v>16</v>
      </c>
      <c r="G417" s="5" t="s">
        <v>509</v>
      </c>
      <c r="H417" s="5" t="s">
        <v>1144</v>
      </c>
      <c r="I417" s="5">
        <f>VLOOKUP(G417,'参数表'!A:B,2,FALSE)</f>
        <v>2.3</v>
      </c>
      <c r="J417" s="13" t="s">
        <v>13</v>
      </c>
      <c r="K417" s="11" t="s">
        <v>1892</v>
      </c>
      <c r="L417" s="5">
        <v>7</v>
      </c>
      <c r="M417" s="5" t="s">
        <v>11</v>
      </c>
    </row>
    <row r="418" spans="1:13" s="2" customFormat="1" ht="33.75" customHeight="1">
      <c r="A418" s="10">
        <v>418</v>
      </c>
      <c r="B418" s="4" t="s">
        <v>1649</v>
      </c>
      <c r="C418" s="5" t="s">
        <v>1650</v>
      </c>
      <c r="D418" s="5" t="s">
        <v>1651</v>
      </c>
      <c r="E418" s="5" t="s">
        <v>52</v>
      </c>
      <c r="F418" s="5">
        <f>VLOOKUP(E418,'参数表'!F:G,2,FALSE)</f>
        <v>16</v>
      </c>
      <c r="G418" s="5" t="s">
        <v>509</v>
      </c>
      <c r="H418" s="5" t="s">
        <v>1144</v>
      </c>
      <c r="I418" s="5">
        <f>VLOOKUP(G418,'参数表'!A:B,2,FALSE)</f>
        <v>2.3</v>
      </c>
      <c r="J418" s="13" t="s">
        <v>13</v>
      </c>
      <c r="K418" s="11" t="s">
        <v>1892</v>
      </c>
      <c r="L418" s="5">
        <v>7</v>
      </c>
      <c r="M418" s="5" t="s">
        <v>11</v>
      </c>
    </row>
    <row r="419" spans="1:13" s="2" customFormat="1" ht="33.75" customHeight="1">
      <c r="A419" s="10">
        <v>419</v>
      </c>
      <c r="B419" s="4" t="s">
        <v>1655</v>
      </c>
      <c r="C419" s="5" t="s">
        <v>1656</v>
      </c>
      <c r="D419" s="5" t="s">
        <v>1657</v>
      </c>
      <c r="E419" s="5" t="s">
        <v>52</v>
      </c>
      <c r="F419" s="5">
        <f>VLOOKUP(E419,'参数表'!F:G,2,FALSE)</f>
        <v>16</v>
      </c>
      <c r="G419" s="5" t="s">
        <v>509</v>
      </c>
      <c r="H419" s="5" t="s">
        <v>1144</v>
      </c>
      <c r="I419" s="5">
        <f>VLOOKUP(G419,'参数表'!A:B,2,FALSE)</f>
        <v>2.3</v>
      </c>
      <c r="J419" s="13" t="s">
        <v>13</v>
      </c>
      <c r="K419" s="11" t="s">
        <v>1892</v>
      </c>
      <c r="L419" s="5">
        <v>7</v>
      </c>
      <c r="M419" s="5" t="s">
        <v>11</v>
      </c>
    </row>
    <row r="420" spans="1:13" s="2" customFormat="1" ht="33.75" customHeight="1">
      <c r="A420" s="10">
        <v>420</v>
      </c>
      <c r="B420" s="4" t="s">
        <v>1661</v>
      </c>
      <c r="C420" s="5" t="s">
        <v>1662</v>
      </c>
      <c r="D420" s="5" t="s">
        <v>1663</v>
      </c>
      <c r="E420" s="5" t="s">
        <v>52</v>
      </c>
      <c r="F420" s="5">
        <f>VLOOKUP(E420,'参数表'!F:G,2,FALSE)</f>
        <v>16</v>
      </c>
      <c r="G420" s="5" t="s">
        <v>509</v>
      </c>
      <c r="H420" s="5" t="s">
        <v>1144</v>
      </c>
      <c r="I420" s="5">
        <f>VLOOKUP(G420,'参数表'!A:B,2,FALSE)</f>
        <v>2.3</v>
      </c>
      <c r="J420" s="13" t="s">
        <v>13</v>
      </c>
      <c r="K420" s="11" t="s">
        <v>1892</v>
      </c>
      <c r="L420" s="5">
        <v>7</v>
      </c>
      <c r="M420" s="5" t="s">
        <v>11</v>
      </c>
    </row>
    <row r="421" spans="1:13" s="2" customFormat="1" ht="33.75" customHeight="1">
      <c r="A421" s="10">
        <v>421</v>
      </c>
      <c r="B421" s="4" t="s">
        <v>1668</v>
      </c>
      <c r="C421" s="5" t="s">
        <v>1669</v>
      </c>
      <c r="D421" s="5" t="s">
        <v>1670</v>
      </c>
      <c r="E421" s="5" t="s">
        <v>52</v>
      </c>
      <c r="F421" s="5">
        <f>VLOOKUP(E421,'参数表'!F:G,2,FALSE)</f>
        <v>16</v>
      </c>
      <c r="G421" s="5" t="s">
        <v>509</v>
      </c>
      <c r="H421" s="5" t="s">
        <v>1144</v>
      </c>
      <c r="I421" s="5">
        <f>VLOOKUP(G421,'参数表'!A:B,2,FALSE)</f>
        <v>2.3</v>
      </c>
      <c r="J421" s="13" t="s">
        <v>13</v>
      </c>
      <c r="K421" s="11" t="s">
        <v>1892</v>
      </c>
      <c r="L421" s="5">
        <v>7</v>
      </c>
      <c r="M421" s="5" t="s">
        <v>11</v>
      </c>
    </row>
    <row r="422" spans="1:13" s="2" customFormat="1" ht="33.75" customHeight="1">
      <c r="A422" s="10">
        <v>422</v>
      </c>
      <c r="B422" s="4" t="s">
        <v>1673</v>
      </c>
      <c r="C422" s="5" t="s">
        <v>1674</v>
      </c>
      <c r="D422" s="5" t="s">
        <v>1675</v>
      </c>
      <c r="E422" s="5" t="s">
        <v>52</v>
      </c>
      <c r="F422" s="5">
        <f>VLOOKUP(E422,'参数表'!F:G,2,FALSE)</f>
        <v>16</v>
      </c>
      <c r="G422" s="5" t="s">
        <v>509</v>
      </c>
      <c r="H422" s="5" t="s">
        <v>1144</v>
      </c>
      <c r="I422" s="5">
        <f>VLOOKUP(G422,'参数表'!A:B,2,FALSE)</f>
        <v>2.3</v>
      </c>
      <c r="J422" s="13" t="s">
        <v>13</v>
      </c>
      <c r="K422" s="11" t="s">
        <v>1892</v>
      </c>
      <c r="L422" s="5">
        <v>7</v>
      </c>
      <c r="M422" s="5" t="s">
        <v>11</v>
      </c>
    </row>
    <row r="423" spans="1:13" s="2" customFormat="1" ht="33.75" customHeight="1">
      <c r="A423" s="10">
        <v>423</v>
      </c>
      <c r="B423" s="4" t="s">
        <v>1676</v>
      </c>
      <c r="C423" s="5" t="s">
        <v>1677</v>
      </c>
      <c r="D423" s="5" t="s">
        <v>1678</v>
      </c>
      <c r="E423" s="5" t="s">
        <v>52</v>
      </c>
      <c r="F423" s="5">
        <f>VLOOKUP(E423,'参数表'!F:G,2,FALSE)</f>
        <v>16</v>
      </c>
      <c r="G423" s="5" t="s">
        <v>509</v>
      </c>
      <c r="H423" s="5" t="s">
        <v>1144</v>
      </c>
      <c r="I423" s="5">
        <f>VLOOKUP(G423,'参数表'!A:B,2,FALSE)</f>
        <v>2.3</v>
      </c>
      <c r="J423" s="13" t="s">
        <v>13</v>
      </c>
      <c r="K423" s="11" t="s">
        <v>1892</v>
      </c>
      <c r="L423" s="5">
        <v>7</v>
      </c>
      <c r="M423" s="5" t="s">
        <v>11</v>
      </c>
    </row>
    <row r="424" spans="1:13" s="2" customFormat="1" ht="33.75" customHeight="1">
      <c r="A424" s="10">
        <v>424</v>
      </c>
      <c r="B424" s="4" t="s">
        <v>1679</v>
      </c>
      <c r="C424" s="5" t="s">
        <v>1680</v>
      </c>
      <c r="D424" s="5" t="s">
        <v>1681</v>
      </c>
      <c r="E424" s="5" t="s">
        <v>52</v>
      </c>
      <c r="F424" s="5">
        <f>VLOOKUP(E424,'参数表'!F:G,2,FALSE)</f>
        <v>16</v>
      </c>
      <c r="G424" s="5" t="s">
        <v>509</v>
      </c>
      <c r="H424" s="5" t="s">
        <v>1144</v>
      </c>
      <c r="I424" s="5">
        <f>VLOOKUP(G424,'参数表'!A:B,2,FALSE)</f>
        <v>2.3</v>
      </c>
      <c r="J424" s="13" t="s">
        <v>13</v>
      </c>
      <c r="K424" s="11" t="s">
        <v>1892</v>
      </c>
      <c r="L424" s="5">
        <v>7</v>
      </c>
      <c r="M424" s="5" t="s">
        <v>11</v>
      </c>
    </row>
    <row r="425" spans="1:13" s="2" customFormat="1" ht="33.75" customHeight="1">
      <c r="A425" s="10">
        <v>425</v>
      </c>
      <c r="B425" s="4" t="s">
        <v>1682</v>
      </c>
      <c r="C425" s="5" t="s">
        <v>1683</v>
      </c>
      <c r="D425" s="5" t="s">
        <v>1684</v>
      </c>
      <c r="E425" s="5" t="s">
        <v>52</v>
      </c>
      <c r="F425" s="5">
        <f>VLOOKUP(E425,'参数表'!F:G,2,FALSE)</f>
        <v>16</v>
      </c>
      <c r="G425" s="5" t="s">
        <v>509</v>
      </c>
      <c r="H425" s="5" t="s">
        <v>1144</v>
      </c>
      <c r="I425" s="5">
        <f>VLOOKUP(G425,'参数表'!A:B,2,FALSE)</f>
        <v>2.3</v>
      </c>
      <c r="J425" s="13" t="s">
        <v>13</v>
      </c>
      <c r="K425" s="11" t="s">
        <v>1892</v>
      </c>
      <c r="L425" s="5">
        <v>7</v>
      </c>
      <c r="M425" s="5" t="s">
        <v>11</v>
      </c>
    </row>
    <row r="426" spans="1:13" s="2" customFormat="1" ht="33.75" customHeight="1">
      <c r="A426" s="10">
        <v>426</v>
      </c>
      <c r="B426" s="4" t="s">
        <v>1685</v>
      </c>
      <c r="C426" s="5" t="s">
        <v>1686</v>
      </c>
      <c r="D426" s="5" t="s">
        <v>1687</v>
      </c>
      <c r="E426" s="5" t="s">
        <v>52</v>
      </c>
      <c r="F426" s="5">
        <f>VLOOKUP(E426,'参数表'!F:G,2,FALSE)</f>
        <v>16</v>
      </c>
      <c r="G426" s="5" t="s">
        <v>509</v>
      </c>
      <c r="H426" s="5" t="s">
        <v>1144</v>
      </c>
      <c r="I426" s="5">
        <f>VLOOKUP(G426,'参数表'!A:B,2,FALSE)</f>
        <v>2.3</v>
      </c>
      <c r="J426" s="13" t="s">
        <v>13</v>
      </c>
      <c r="K426" s="11" t="s">
        <v>1892</v>
      </c>
      <c r="L426" s="5">
        <v>7</v>
      </c>
      <c r="M426" s="5" t="s">
        <v>11</v>
      </c>
    </row>
    <row r="427" spans="1:13" s="2" customFormat="1" ht="33.75" customHeight="1">
      <c r="A427" s="10">
        <v>427</v>
      </c>
      <c r="B427" s="4" t="s">
        <v>1688</v>
      </c>
      <c r="C427" s="5" t="s">
        <v>1689</v>
      </c>
      <c r="D427" s="5" t="s">
        <v>1690</v>
      </c>
      <c r="E427" s="5" t="s">
        <v>52</v>
      </c>
      <c r="F427" s="5">
        <f>VLOOKUP(E427,'参数表'!F:G,2,FALSE)</f>
        <v>16</v>
      </c>
      <c r="G427" s="5" t="s">
        <v>509</v>
      </c>
      <c r="H427" s="5" t="s">
        <v>1144</v>
      </c>
      <c r="I427" s="5">
        <f>VLOOKUP(G427,'参数表'!A:B,2,FALSE)</f>
        <v>2.3</v>
      </c>
      <c r="J427" s="13" t="s">
        <v>13</v>
      </c>
      <c r="K427" s="11" t="s">
        <v>1892</v>
      </c>
      <c r="L427" s="5">
        <v>7</v>
      </c>
      <c r="M427" s="5" t="s">
        <v>11</v>
      </c>
    </row>
    <row r="428" spans="1:13" s="2" customFormat="1" ht="33.75" customHeight="1">
      <c r="A428" s="10">
        <v>428</v>
      </c>
      <c r="B428" s="4" t="s">
        <v>1542</v>
      </c>
      <c r="C428" s="5" t="s">
        <v>1543</v>
      </c>
      <c r="D428" s="5" t="s">
        <v>846</v>
      </c>
      <c r="E428" s="5" t="s">
        <v>52</v>
      </c>
      <c r="F428" s="5">
        <f>VLOOKUP(E428,'参数表'!F:G,2,FALSE)</f>
        <v>16</v>
      </c>
      <c r="G428" s="5" t="s">
        <v>509</v>
      </c>
      <c r="H428" s="5" t="s">
        <v>1529</v>
      </c>
      <c r="I428" s="5">
        <f>VLOOKUP(G428,'参数表'!A:B,2,FALSE)</f>
        <v>2.3</v>
      </c>
      <c r="J428" s="13" t="s">
        <v>13</v>
      </c>
      <c r="K428" s="11" t="s">
        <v>1892</v>
      </c>
      <c r="L428" s="5">
        <v>3</v>
      </c>
      <c r="M428" s="5" t="s">
        <v>11</v>
      </c>
    </row>
    <row r="429" spans="1:13" s="2" customFormat="1" ht="33.75" customHeight="1">
      <c r="A429" s="10">
        <v>429</v>
      </c>
      <c r="B429" s="4" t="s">
        <v>1544</v>
      </c>
      <c r="C429" s="5" t="s">
        <v>1545</v>
      </c>
      <c r="D429" s="5" t="s">
        <v>1546</v>
      </c>
      <c r="E429" s="5" t="s">
        <v>52</v>
      </c>
      <c r="F429" s="5">
        <f>VLOOKUP(E429,'参数表'!F:G,2,FALSE)</f>
        <v>16</v>
      </c>
      <c r="G429" s="5" t="s">
        <v>509</v>
      </c>
      <c r="H429" s="5" t="s">
        <v>1529</v>
      </c>
      <c r="I429" s="5">
        <f>VLOOKUP(G429,'参数表'!A:B,2,FALSE)</f>
        <v>2.3</v>
      </c>
      <c r="J429" s="13" t="s">
        <v>13</v>
      </c>
      <c r="K429" s="11" t="s">
        <v>1892</v>
      </c>
      <c r="L429" s="5">
        <v>3</v>
      </c>
      <c r="M429" s="5" t="s">
        <v>11</v>
      </c>
    </row>
    <row r="430" spans="1:13" s="2" customFormat="1" ht="33.75" customHeight="1">
      <c r="A430" s="10">
        <v>430</v>
      </c>
      <c r="B430" s="4" t="s">
        <v>1547</v>
      </c>
      <c r="C430" s="5" t="s">
        <v>1548</v>
      </c>
      <c r="D430" s="5" t="s">
        <v>1549</v>
      </c>
      <c r="E430" s="5" t="s">
        <v>52</v>
      </c>
      <c r="F430" s="5">
        <f>VLOOKUP(E430,'参数表'!F:G,2,FALSE)</f>
        <v>16</v>
      </c>
      <c r="G430" s="5" t="s">
        <v>509</v>
      </c>
      <c r="H430" s="5" t="s">
        <v>1529</v>
      </c>
      <c r="I430" s="5">
        <f>VLOOKUP(G430,'参数表'!A:B,2,FALSE)</f>
        <v>2.3</v>
      </c>
      <c r="J430" s="13" t="s">
        <v>13</v>
      </c>
      <c r="K430" s="11" t="s">
        <v>1892</v>
      </c>
      <c r="L430" s="5">
        <v>3</v>
      </c>
      <c r="M430" s="5" t="s">
        <v>11</v>
      </c>
    </row>
    <row r="431" spans="1:13" s="2" customFormat="1" ht="33.75" customHeight="1">
      <c r="A431" s="10">
        <v>431</v>
      </c>
      <c r="B431" s="4" t="s">
        <v>1550</v>
      </c>
      <c r="C431" s="5" t="s">
        <v>1551</v>
      </c>
      <c r="D431" s="5" t="s">
        <v>372</v>
      </c>
      <c r="E431" s="5" t="s">
        <v>52</v>
      </c>
      <c r="F431" s="5">
        <f>VLOOKUP(E431,'参数表'!F:G,2,FALSE)</f>
        <v>16</v>
      </c>
      <c r="G431" s="5" t="s">
        <v>509</v>
      </c>
      <c r="H431" s="5" t="s">
        <v>1529</v>
      </c>
      <c r="I431" s="5">
        <f>VLOOKUP(G431,'参数表'!A:B,2,FALSE)</f>
        <v>2.3</v>
      </c>
      <c r="J431" s="13" t="s">
        <v>13</v>
      </c>
      <c r="K431" s="11" t="s">
        <v>1892</v>
      </c>
      <c r="L431" s="5">
        <v>3</v>
      </c>
      <c r="M431" s="5" t="s">
        <v>11</v>
      </c>
    </row>
    <row r="432" spans="1:13" s="2" customFormat="1" ht="33.75" customHeight="1">
      <c r="A432" s="10">
        <v>432</v>
      </c>
      <c r="B432" s="4" t="s">
        <v>1552</v>
      </c>
      <c r="C432" s="5" t="s">
        <v>1553</v>
      </c>
      <c r="D432" s="5" t="s">
        <v>1554</v>
      </c>
      <c r="E432" s="5" t="s">
        <v>52</v>
      </c>
      <c r="F432" s="5">
        <f>VLOOKUP(E432,'参数表'!F:G,2,FALSE)</f>
        <v>16</v>
      </c>
      <c r="G432" s="5" t="s">
        <v>509</v>
      </c>
      <c r="H432" s="5" t="s">
        <v>1529</v>
      </c>
      <c r="I432" s="5">
        <f>VLOOKUP(G432,'参数表'!A:B,2,FALSE)</f>
        <v>2.3</v>
      </c>
      <c r="J432" s="13" t="s">
        <v>13</v>
      </c>
      <c r="K432" s="11" t="s">
        <v>1892</v>
      </c>
      <c r="L432" s="5">
        <v>3</v>
      </c>
      <c r="M432" s="5" t="s">
        <v>11</v>
      </c>
    </row>
    <row r="433" spans="1:13" s="2" customFormat="1" ht="33.75" customHeight="1">
      <c r="A433" s="10">
        <v>433</v>
      </c>
      <c r="B433" s="4" t="s">
        <v>1555</v>
      </c>
      <c r="C433" s="5" t="s">
        <v>1556</v>
      </c>
      <c r="D433" s="5" t="s">
        <v>1557</v>
      </c>
      <c r="E433" s="5" t="s">
        <v>52</v>
      </c>
      <c r="F433" s="5">
        <f>VLOOKUP(E433,'参数表'!F:G,2,FALSE)</f>
        <v>16</v>
      </c>
      <c r="G433" s="5" t="s">
        <v>509</v>
      </c>
      <c r="H433" s="5" t="s">
        <v>1529</v>
      </c>
      <c r="I433" s="5">
        <f>VLOOKUP(G433,'参数表'!A:B,2,FALSE)</f>
        <v>2.3</v>
      </c>
      <c r="J433" s="13" t="s">
        <v>13</v>
      </c>
      <c r="K433" s="11" t="s">
        <v>1892</v>
      </c>
      <c r="L433" s="5">
        <v>3</v>
      </c>
      <c r="M433" s="5" t="s">
        <v>11</v>
      </c>
    </row>
    <row r="434" spans="1:13" s="2" customFormat="1" ht="33.75" customHeight="1">
      <c r="A434" s="10">
        <v>434</v>
      </c>
      <c r="B434" s="4" t="s">
        <v>1558</v>
      </c>
      <c r="C434" s="5" t="s">
        <v>1559</v>
      </c>
      <c r="D434" s="5" t="s">
        <v>1560</v>
      </c>
      <c r="E434" s="5" t="s">
        <v>52</v>
      </c>
      <c r="F434" s="5">
        <f>VLOOKUP(E434,'参数表'!F:G,2,FALSE)</f>
        <v>16</v>
      </c>
      <c r="G434" s="5" t="s">
        <v>509</v>
      </c>
      <c r="H434" s="5" t="s">
        <v>1529</v>
      </c>
      <c r="I434" s="5">
        <f>VLOOKUP(G434,'参数表'!A:B,2,FALSE)</f>
        <v>2.3</v>
      </c>
      <c r="J434" s="13" t="s">
        <v>13</v>
      </c>
      <c r="K434" s="11" t="s">
        <v>1892</v>
      </c>
      <c r="L434" s="5">
        <v>3</v>
      </c>
      <c r="M434" s="5" t="s">
        <v>11</v>
      </c>
    </row>
    <row r="435" spans="1:13" s="2" customFormat="1" ht="33.75" customHeight="1">
      <c r="A435" s="10">
        <v>435</v>
      </c>
      <c r="B435" s="4" t="s">
        <v>1561</v>
      </c>
      <c r="C435" s="5" t="s">
        <v>1562</v>
      </c>
      <c r="D435" s="5" t="s">
        <v>294</v>
      </c>
      <c r="E435" s="5" t="s">
        <v>52</v>
      </c>
      <c r="F435" s="5">
        <f>VLOOKUP(E435,'参数表'!F:G,2,FALSE)</f>
        <v>16</v>
      </c>
      <c r="G435" s="5" t="s">
        <v>509</v>
      </c>
      <c r="H435" s="5" t="s">
        <v>1529</v>
      </c>
      <c r="I435" s="5">
        <f>VLOOKUP(G435,'参数表'!A:B,2,FALSE)</f>
        <v>2.3</v>
      </c>
      <c r="J435" s="13" t="s">
        <v>13</v>
      </c>
      <c r="K435" s="11" t="s">
        <v>1892</v>
      </c>
      <c r="L435" s="5">
        <v>3</v>
      </c>
      <c r="M435" s="5" t="s">
        <v>11</v>
      </c>
    </row>
    <row r="436" spans="1:13" s="2" customFormat="1" ht="33.75" customHeight="1">
      <c r="A436" s="10">
        <v>436</v>
      </c>
      <c r="B436" s="4" t="s">
        <v>1563</v>
      </c>
      <c r="C436" s="5" t="s">
        <v>1564</v>
      </c>
      <c r="D436" s="5" t="s">
        <v>336</v>
      </c>
      <c r="E436" s="5" t="s">
        <v>52</v>
      </c>
      <c r="F436" s="5">
        <f>VLOOKUP(E436,'参数表'!F:G,2,FALSE)</f>
        <v>16</v>
      </c>
      <c r="G436" s="5" t="s">
        <v>509</v>
      </c>
      <c r="H436" s="5" t="s">
        <v>1529</v>
      </c>
      <c r="I436" s="5">
        <f>VLOOKUP(G436,'参数表'!A:B,2,FALSE)</f>
        <v>2.3</v>
      </c>
      <c r="J436" s="13" t="s">
        <v>13</v>
      </c>
      <c r="K436" s="11" t="s">
        <v>1892</v>
      </c>
      <c r="L436" s="5">
        <v>3</v>
      </c>
      <c r="M436" s="5" t="s">
        <v>11</v>
      </c>
    </row>
    <row r="437" spans="1:13" s="2" customFormat="1" ht="33.75" customHeight="1">
      <c r="A437" s="10">
        <v>437</v>
      </c>
      <c r="B437" s="4" t="s">
        <v>1419</v>
      </c>
      <c r="C437" s="5" t="s">
        <v>1420</v>
      </c>
      <c r="D437" s="5" t="s">
        <v>931</v>
      </c>
      <c r="E437" s="5" t="s">
        <v>52</v>
      </c>
      <c r="F437" s="5">
        <f>VLOOKUP(E437,'参数表'!F:G,2,FALSE)</f>
        <v>16</v>
      </c>
      <c r="G437" s="13" t="s">
        <v>699</v>
      </c>
      <c r="H437" s="5" t="s">
        <v>1418</v>
      </c>
      <c r="I437" s="5">
        <f>VLOOKUP(G437,'参数表'!A:B,2,FALSE)</f>
        <v>2.6</v>
      </c>
      <c r="J437" s="13" t="s">
        <v>13</v>
      </c>
      <c r="K437" s="11" t="s">
        <v>1892</v>
      </c>
      <c r="L437" s="5">
        <v>4</v>
      </c>
      <c r="M437" s="5" t="s">
        <v>11</v>
      </c>
    </row>
    <row r="438" spans="1:13" s="2" customFormat="1" ht="33.75" customHeight="1">
      <c r="A438" s="10">
        <v>438</v>
      </c>
      <c r="B438" s="4" t="s">
        <v>1332</v>
      </c>
      <c r="C438" s="5" t="s">
        <v>1333</v>
      </c>
      <c r="D438" s="5" t="s">
        <v>1334</v>
      </c>
      <c r="E438" s="5" t="s">
        <v>52</v>
      </c>
      <c r="F438" s="5">
        <f>VLOOKUP(E438,'参数表'!F:G,2,FALSE)</f>
        <v>16</v>
      </c>
      <c r="G438" s="13" t="s">
        <v>699</v>
      </c>
      <c r="H438" s="13" t="s">
        <v>1335</v>
      </c>
      <c r="I438" s="5">
        <f>VLOOKUP(G438,'参数表'!A:B,2,FALSE)</f>
        <v>2.6</v>
      </c>
      <c r="J438" s="13" t="s">
        <v>13</v>
      </c>
      <c r="K438" s="11" t="s">
        <v>1892</v>
      </c>
      <c r="L438" s="5">
        <v>3</v>
      </c>
      <c r="M438" s="5" t="s">
        <v>11</v>
      </c>
    </row>
    <row r="439" spans="1:13" s="2" customFormat="1" ht="33.75" customHeight="1">
      <c r="A439" s="10">
        <v>439</v>
      </c>
      <c r="B439" s="4" t="s">
        <v>1329</v>
      </c>
      <c r="C439" s="5" t="s">
        <v>1330</v>
      </c>
      <c r="D439" s="5" t="s">
        <v>1331</v>
      </c>
      <c r="E439" s="5" t="s">
        <v>52</v>
      </c>
      <c r="F439" s="5">
        <f>VLOOKUP(E439,'参数表'!F:G,2,FALSE)</f>
        <v>16</v>
      </c>
      <c r="G439" s="13" t="s">
        <v>699</v>
      </c>
      <c r="H439" s="5" t="s">
        <v>21</v>
      </c>
      <c r="I439" s="5">
        <f>VLOOKUP(G439,'参数表'!A:B,2,FALSE)</f>
        <v>2.6</v>
      </c>
      <c r="J439" s="13" t="s">
        <v>13</v>
      </c>
      <c r="K439" s="11" t="s">
        <v>1892</v>
      </c>
      <c r="L439" s="5">
        <v>0.5</v>
      </c>
      <c r="M439" s="5" t="s">
        <v>11</v>
      </c>
    </row>
    <row r="440" spans="1:13" s="2" customFormat="1" ht="33.75" customHeight="1">
      <c r="A440" s="10">
        <v>440</v>
      </c>
      <c r="B440" s="4" t="s">
        <v>1373</v>
      </c>
      <c r="C440" s="5" t="s">
        <v>1374</v>
      </c>
      <c r="D440" s="5" t="s">
        <v>363</v>
      </c>
      <c r="E440" s="5" t="s">
        <v>52</v>
      </c>
      <c r="F440" s="5">
        <f>VLOOKUP(E440,'参数表'!F:G,2,FALSE)</f>
        <v>16</v>
      </c>
      <c r="G440" s="13" t="s">
        <v>699</v>
      </c>
      <c r="H440" s="5" t="s">
        <v>21</v>
      </c>
      <c r="I440" s="5">
        <f>VLOOKUP(G440,'参数表'!A:B,2,FALSE)</f>
        <v>2.6</v>
      </c>
      <c r="J440" s="13" t="s">
        <v>13</v>
      </c>
      <c r="K440" s="11" t="s">
        <v>1892</v>
      </c>
      <c r="L440" s="5">
        <v>0.5</v>
      </c>
      <c r="M440" s="5" t="s">
        <v>11</v>
      </c>
    </row>
    <row r="441" spans="1:13" s="2" customFormat="1" ht="33.75" customHeight="1">
      <c r="A441" s="10">
        <v>441</v>
      </c>
      <c r="B441" s="4" t="s">
        <v>1378</v>
      </c>
      <c r="C441" s="5" t="s">
        <v>1379</v>
      </c>
      <c r="D441" s="5" t="s">
        <v>1380</v>
      </c>
      <c r="E441" s="5" t="s">
        <v>52</v>
      </c>
      <c r="F441" s="5">
        <f>VLOOKUP(E441,'参数表'!F:G,2,FALSE)</f>
        <v>16</v>
      </c>
      <c r="G441" s="13" t="s">
        <v>699</v>
      </c>
      <c r="H441" s="5" t="s">
        <v>21</v>
      </c>
      <c r="I441" s="5">
        <f>VLOOKUP(G441,'参数表'!A:B,2,FALSE)</f>
        <v>2.6</v>
      </c>
      <c r="J441" s="13" t="s">
        <v>13</v>
      </c>
      <c r="K441" s="11" t="s">
        <v>1892</v>
      </c>
      <c r="L441" s="5">
        <v>0.5</v>
      </c>
      <c r="M441" s="5" t="s">
        <v>11</v>
      </c>
    </row>
    <row r="442" spans="1:13" s="2" customFormat="1" ht="33.75" customHeight="1">
      <c r="A442" s="10">
        <v>442</v>
      </c>
      <c r="B442" s="4" t="s">
        <v>1381</v>
      </c>
      <c r="C442" s="5" t="s">
        <v>1382</v>
      </c>
      <c r="D442" s="5" t="s">
        <v>1383</v>
      </c>
      <c r="E442" s="5" t="s">
        <v>52</v>
      </c>
      <c r="F442" s="5">
        <f>VLOOKUP(E442,'参数表'!F:G,2,FALSE)</f>
        <v>16</v>
      </c>
      <c r="G442" s="13" t="s">
        <v>699</v>
      </c>
      <c r="H442" s="5" t="s">
        <v>21</v>
      </c>
      <c r="I442" s="5">
        <f>VLOOKUP(G442,'参数表'!A:B,2,FALSE)</f>
        <v>2.6</v>
      </c>
      <c r="J442" s="13" t="s">
        <v>13</v>
      </c>
      <c r="K442" s="11" t="s">
        <v>1892</v>
      </c>
      <c r="L442" s="5">
        <v>0.5</v>
      </c>
      <c r="M442" s="5" t="s">
        <v>11</v>
      </c>
    </row>
    <row r="443" spans="1:13" s="2" customFormat="1" ht="33.75" customHeight="1">
      <c r="A443" s="10">
        <v>443</v>
      </c>
      <c r="B443" s="4" t="s">
        <v>1398</v>
      </c>
      <c r="C443" s="5" t="s">
        <v>1399</v>
      </c>
      <c r="D443" s="5" t="s">
        <v>1400</v>
      </c>
      <c r="E443" s="5" t="s">
        <v>52</v>
      </c>
      <c r="F443" s="5">
        <f>VLOOKUP(E443,'参数表'!F:G,2,FALSE)</f>
        <v>16</v>
      </c>
      <c r="G443" s="13" t="s">
        <v>699</v>
      </c>
      <c r="H443" s="5" t="s">
        <v>21</v>
      </c>
      <c r="I443" s="5">
        <f>VLOOKUP(G443,'参数表'!A:B,2,FALSE)</f>
        <v>2.6</v>
      </c>
      <c r="J443" s="13" t="s">
        <v>13</v>
      </c>
      <c r="K443" s="11" t="s">
        <v>1892</v>
      </c>
      <c r="L443" s="5">
        <v>0.5</v>
      </c>
      <c r="M443" s="5" t="s">
        <v>11</v>
      </c>
    </row>
    <row r="444" spans="1:13" s="2" customFormat="1" ht="33.75" customHeight="1">
      <c r="A444" s="10">
        <v>444</v>
      </c>
      <c r="B444" s="4" t="s">
        <v>1024</v>
      </c>
      <c r="C444" s="5" t="s">
        <v>1025</v>
      </c>
      <c r="D444" s="5" t="s">
        <v>1026</v>
      </c>
      <c r="E444" s="5" t="s">
        <v>52</v>
      </c>
      <c r="F444" s="5">
        <f>VLOOKUP(E444,'参数表'!F:G,2,FALSE)</f>
        <v>16</v>
      </c>
      <c r="G444" s="5" t="s">
        <v>746</v>
      </c>
      <c r="H444" s="5" t="s">
        <v>747</v>
      </c>
      <c r="I444" s="5">
        <f>VLOOKUP(G444,'参数表'!A:B,2,FALSE)</f>
        <v>2.7</v>
      </c>
      <c r="J444" s="13" t="s">
        <v>13</v>
      </c>
      <c r="K444" s="11" t="s">
        <v>1892</v>
      </c>
      <c r="L444" s="5">
        <v>12</v>
      </c>
      <c r="M444" s="5" t="s">
        <v>11</v>
      </c>
    </row>
    <row r="445" spans="1:13" s="2" customFormat="1" ht="33.75" customHeight="1">
      <c r="A445" s="10">
        <v>445</v>
      </c>
      <c r="B445" s="4" t="s">
        <v>1027</v>
      </c>
      <c r="C445" s="5" t="s">
        <v>1028</v>
      </c>
      <c r="D445" s="5" t="s">
        <v>1029</v>
      </c>
      <c r="E445" s="5" t="s">
        <v>52</v>
      </c>
      <c r="F445" s="5">
        <f>VLOOKUP(E445,'参数表'!F:G,2,FALSE)</f>
        <v>16</v>
      </c>
      <c r="G445" s="5" t="s">
        <v>746</v>
      </c>
      <c r="H445" s="5" t="s">
        <v>747</v>
      </c>
      <c r="I445" s="5">
        <f>VLOOKUP(G445,'参数表'!A:B,2,FALSE)</f>
        <v>2.7</v>
      </c>
      <c r="J445" s="13" t="s">
        <v>13</v>
      </c>
      <c r="K445" s="11" t="s">
        <v>1892</v>
      </c>
      <c r="L445" s="5">
        <v>12</v>
      </c>
      <c r="M445" s="5" t="s">
        <v>11</v>
      </c>
    </row>
    <row r="446" spans="1:13" s="2" customFormat="1" ht="33.75" customHeight="1">
      <c r="A446" s="10">
        <v>446</v>
      </c>
      <c r="B446" s="4" t="s">
        <v>1030</v>
      </c>
      <c r="C446" s="5" t="s">
        <v>1031</v>
      </c>
      <c r="D446" s="5" t="s">
        <v>1032</v>
      </c>
      <c r="E446" s="5" t="s">
        <v>52</v>
      </c>
      <c r="F446" s="5">
        <f>VLOOKUP(E446,'参数表'!F:G,2,FALSE)</f>
        <v>16</v>
      </c>
      <c r="G446" s="5" t="s">
        <v>746</v>
      </c>
      <c r="H446" s="5" t="s">
        <v>747</v>
      </c>
      <c r="I446" s="5">
        <f>VLOOKUP(G446,'参数表'!A:B,2,FALSE)</f>
        <v>2.7</v>
      </c>
      <c r="J446" s="13" t="s">
        <v>13</v>
      </c>
      <c r="K446" s="11" t="s">
        <v>1892</v>
      </c>
      <c r="L446" s="5">
        <v>12</v>
      </c>
      <c r="M446" s="5" t="s">
        <v>11</v>
      </c>
    </row>
    <row r="447" spans="1:13" s="2" customFormat="1" ht="33.75" customHeight="1">
      <c r="A447" s="10">
        <v>447</v>
      </c>
      <c r="B447" s="4" t="s">
        <v>1033</v>
      </c>
      <c r="C447" s="5" t="s">
        <v>1034</v>
      </c>
      <c r="D447" s="5" t="s">
        <v>1035</v>
      </c>
      <c r="E447" s="5" t="s">
        <v>52</v>
      </c>
      <c r="F447" s="5">
        <f>VLOOKUP(E447,'参数表'!F:G,2,FALSE)</f>
        <v>16</v>
      </c>
      <c r="G447" s="5" t="s">
        <v>746</v>
      </c>
      <c r="H447" s="5" t="s">
        <v>747</v>
      </c>
      <c r="I447" s="5">
        <f>VLOOKUP(G447,'参数表'!A:B,2,FALSE)</f>
        <v>2.7</v>
      </c>
      <c r="J447" s="13" t="s">
        <v>13</v>
      </c>
      <c r="K447" s="11" t="s">
        <v>1892</v>
      </c>
      <c r="L447" s="5">
        <v>12</v>
      </c>
      <c r="M447" s="5" t="s">
        <v>11</v>
      </c>
    </row>
    <row r="448" spans="1:13" s="2" customFormat="1" ht="33.75" customHeight="1">
      <c r="A448" s="10">
        <v>448</v>
      </c>
      <c r="B448" s="4" t="s">
        <v>1036</v>
      </c>
      <c r="C448" s="5" t="s">
        <v>1037</v>
      </c>
      <c r="D448" s="5" t="s">
        <v>76</v>
      </c>
      <c r="E448" s="5" t="s">
        <v>52</v>
      </c>
      <c r="F448" s="5">
        <f>VLOOKUP(E448,'参数表'!F:G,2,FALSE)</f>
        <v>16</v>
      </c>
      <c r="G448" s="5" t="s">
        <v>746</v>
      </c>
      <c r="H448" s="5" t="s">
        <v>747</v>
      </c>
      <c r="I448" s="5">
        <f>VLOOKUP(G448,'参数表'!A:B,2,FALSE)</f>
        <v>2.7</v>
      </c>
      <c r="J448" s="13" t="s">
        <v>13</v>
      </c>
      <c r="K448" s="11" t="s">
        <v>1892</v>
      </c>
      <c r="L448" s="5">
        <v>12</v>
      </c>
      <c r="M448" s="5" t="s">
        <v>11</v>
      </c>
    </row>
    <row r="449" spans="1:13" s="2" customFormat="1" ht="33.75" customHeight="1">
      <c r="A449" s="10">
        <v>449</v>
      </c>
      <c r="B449" s="4" t="s">
        <v>1038</v>
      </c>
      <c r="C449" s="5" t="s">
        <v>1039</v>
      </c>
      <c r="D449" s="5" t="s">
        <v>1040</v>
      </c>
      <c r="E449" s="5" t="s">
        <v>52</v>
      </c>
      <c r="F449" s="5">
        <f>VLOOKUP(E449,'参数表'!F:G,2,FALSE)</f>
        <v>16</v>
      </c>
      <c r="G449" s="5" t="s">
        <v>746</v>
      </c>
      <c r="H449" s="5" t="s">
        <v>747</v>
      </c>
      <c r="I449" s="5">
        <f>VLOOKUP(G449,'参数表'!A:B,2,FALSE)</f>
        <v>2.7</v>
      </c>
      <c r="J449" s="13" t="s">
        <v>13</v>
      </c>
      <c r="K449" s="11" t="s">
        <v>1892</v>
      </c>
      <c r="L449" s="5">
        <v>12</v>
      </c>
      <c r="M449" s="5" t="s">
        <v>11</v>
      </c>
    </row>
    <row r="450" spans="1:13" s="2" customFormat="1" ht="33.75" customHeight="1">
      <c r="A450" s="10">
        <v>450</v>
      </c>
      <c r="B450" s="4" t="s">
        <v>1041</v>
      </c>
      <c r="C450" s="5" t="s">
        <v>1042</v>
      </c>
      <c r="D450" s="5" t="s">
        <v>1043</v>
      </c>
      <c r="E450" s="5" t="s">
        <v>52</v>
      </c>
      <c r="F450" s="5">
        <f>VLOOKUP(E450,'参数表'!F:G,2,FALSE)</f>
        <v>16</v>
      </c>
      <c r="G450" s="5" t="s">
        <v>746</v>
      </c>
      <c r="H450" s="5" t="s">
        <v>747</v>
      </c>
      <c r="I450" s="5">
        <f>VLOOKUP(G450,'参数表'!A:B,2,FALSE)</f>
        <v>2.7</v>
      </c>
      <c r="J450" s="13" t="s">
        <v>13</v>
      </c>
      <c r="K450" s="11" t="s">
        <v>1892</v>
      </c>
      <c r="L450" s="5">
        <v>12</v>
      </c>
      <c r="M450" s="5" t="s">
        <v>11</v>
      </c>
    </row>
    <row r="451" spans="1:13" s="2" customFormat="1" ht="33.75" customHeight="1">
      <c r="A451" s="10">
        <v>451</v>
      </c>
      <c r="B451" s="4" t="s">
        <v>1044</v>
      </c>
      <c r="C451" s="5" t="s">
        <v>1045</v>
      </c>
      <c r="D451" s="5" t="s">
        <v>1046</v>
      </c>
      <c r="E451" s="5" t="s">
        <v>52</v>
      </c>
      <c r="F451" s="5">
        <f>VLOOKUP(E451,'参数表'!F:G,2,FALSE)</f>
        <v>16</v>
      </c>
      <c r="G451" s="5" t="s">
        <v>746</v>
      </c>
      <c r="H451" s="5" t="s">
        <v>747</v>
      </c>
      <c r="I451" s="5">
        <f>VLOOKUP(G451,'参数表'!A:B,2,FALSE)</f>
        <v>2.7</v>
      </c>
      <c r="J451" s="13" t="s">
        <v>13</v>
      </c>
      <c r="K451" s="11" t="s">
        <v>1892</v>
      </c>
      <c r="L451" s="5">
        <v>12</v>
      </c>
      <c r="M451" s="5" t="s">
        <v>11</v>
      </c>
    </row>
    <row r="452" spans="1:13" s="2" customFormat="1" ht="33.75" customHeight="1">
      <c r="A452" s="10">
        <v>452</v>
      </c>
      <c r="B452" s="4" t="s">
        <v>1047</v>
      </c>
      <c r="C452" s="5" t="s">
        <v>1048</v>
      </c>
      <c r="D452" s="5" t="s">
        <v>1049</v>
      </c>
      <c r="E452" s="5" t="s">
        <v>52</v>
      </c>
      <c r="F452" s="5">
        <f>VLOOKUP(E452,'参数表'!F:G,2,FALSE)</f>
        <v>16</v>
      </c>
      <c r="G452" s="5" t="s">
        <v>746</v>
      </c>
      <c r="H452" s="5" t="s">
        <v>747</v>
      </c>
      <c r="I452" s="5">
        <f>VLOOKUP(G452,'参数表'!A:B,2,FALSE)</f>
        <v>2.7</v>
      </c>
      <c r="J452" s="13" t="s">
        <v>13</v>
      </c>
      <c r="K452" s="11" t="s">
        <v>1892</v>
      </c>
      <c r="L452" s="5">
        <v>12</v>
      </c>
      <c r="M452" s="5" t="s">
        <v>11</v>
      </c>
    </row>
    <row r="453" spans="1:13" s="2" customFormat="1" ht="33.75" customHeight="1">
      <c r="A453" s="10">
        <v>453</v>
      </c>
      <c r="B453" s="4" t="s">
        <v>1110</v>
      </c>
      <c r="C453" s="5" t="s">
        <v>1111</v>
      </c>
      <c r="D453" s="5" t="s">
        <v>1112</v>
      </c>
      <c r="E453" s="5" t="s">
        <v>52</v>
      </c>
      <c r="F453" s="5">
        <f>VLOOKUP(E453,'参数表'!F:G,2,FALSE)</f>
        <v>16</v>
      </c>
      <c r="G453" s="5" t="s">
        <v>746</v>
      </c>
      <c r="H453" s="5" t="s">
        <v>747</v>
      </c>
      <c r="I453" s="5">
        <f>VLOOKUP(G453,'参数表'!A:B,2,FALSE)</f>
        <v>2.7</v>
      </c>
      <c r="J453" s="13" t="s">
        <v>13</v>
      </c>
      <c r="K453" s="11" t="s">
        <v>1892</v>
      </c>
      <c r="L453" s="5">
        <v>12</v>
      </c>
      <c r="M453" s="5" t="s">
        <v>11</v>
      </c>
    </row>
    <row r="454" spans="1:13" s="2" customFormat="1" ht="33.75" customHeight="1">
      <c r="A454" s="10">
        <v>454</v>
      </c>
      <c r="B454" s="4" t="s">
        <v>926</v>
      </c>
      <c r="C454" s="5" t="s">
        <v>927</v>
      </c>
      <c r="D454" s="5" t="s">
        <v>928</v>
      </c>
      <c r="E454" s="5" t="s">
        <v>52</v>
      </c>
      <c r="F454" s="5">
        <f>VLOOKUP(E454,'参数表'!F:G,2,FALSE)</f>
        <v>16</v>
      </c>
      <c r="G454" s="5" t="s">
        <v>746</v>
      </c>
      <c r="H454" s="5" t="s">
        <v>901</v>
      </c>
      <c r="I454" s="5">
        <f>VLOOKUP(G454,'参数表'!A:B,2,FALSE)</f>
        <v>2.7</v>
      </c>
      <c r="J454" s="13" t="s">
        <v>13</v>
      </c>
      <c r="K454" s="11" t="s">
        <v>1892</v>
      </c>
      <c r="L454" s="5">
        <v>10</v>
      </c>
      <c r="M454" s="5" t="s">
        <v>11</v>
      </c>
    </row>
    <row r="455" spans="1:13" s="2" customFormat="1" ht="33.75" customHeight="1">
      <c r="A455" s="10">
        <v>455</v>
      </c>
      <c r="B455" s="4" t="s">
        <v>929</v>
      </c>
      <c r="C455" s="5" t="s">
        <v>930</v>
      </c>
      <c r="D455" s="5" t="s">
        <v>931</v>
      </c>
      <c r="E455" s="5" t="s">
        <v>52</v>
      </c>
      <c r="F455" s="5">
        <f>VLOOKUP(E455,'参数表'!F:G,2,FALSE)</f>
        <v>16</v>
      </c>
      <c r="G455" s="5" t="s">
        <v>746</v>
      </c>
      <c r="H455" s="5" t="s">
        <v>901</v>
      </c>
      <c r="I455" s="5">
        <f>VLOOKUP(G455,'参数表'!A:B,2,FALSE)</f>
        <v>2.7</v>
      </c>
      <c r="J455" s="13" t="s">
        <v>13</v>
      </c>
      <c r="K455" s="11" t="s">
        <v>1892</v>
      </c>
      <c r="L455" s="5">
        <v>10</v>
      </c>
      <c r="M455" s="5" t="s">
        <v>11</v>
      </c>
    </row>
    <row r="456" spans="1:13" s="2" customFormat="1" ht="33.75" customHeight="1">
      <c r="A456" s="10">
        <v>456</v>
      </c>
      <c r="B456" s="4" t="s">
        <v>932</v>
      </c>
      <c r="C456" s="5" t="s">
        <v>933</v>
      </c>
      <c r="D456" s="5" t="s">
        <v>934</v>
      </c>
      <c r="E456" s="5" t="s">
        <v>52</v>
      </c>
      <c r="F456" s="5">
        <f>VLOOKUP(E456,'参数表'!F:G,2,FALSE)</f>
        <v>16</v>
      </c>
      <c r="G456" s="5" t="s">
        <v>746</v>
      </c>
      <c r="H456" s="5" t="s">
        <v>901</v>
      </c>
      <c r="I456" s="5">
        <f>VLOOKUP(G456,'参数表'!A:B,2,FALSE)</f>
        <v>2.7</v>
      </c>
      <c r="J456" s="13" t="s">
        <v>13</v>
      </c>
      <c r="K456" s="11" t="s">
        <v>1892</v>
      </c>
      <c r="L456" s="5">
        <v>10</v>
      </c>
      <c r="M456" s="5" t="s">
        <v>11</v>
      </c>
    </row>
    <row r="457" spans="1:13" s="2" customFormat="1" ht="33.75" customHeight="1">
      <c r="A457" s="10">
        <v>457</v>
      </c>
      <c r="B457" s="4" t="s">
        <v>935</v>
      </c>
      <c r="C457" s="5" t="s">
        <v>936</v>
      </c>
      <c r="D457" s="5" t="s">
        <v>937</v>
      </c>
      <c r="E457" s="5" t="s">
        <v>52</v>
      </c>
      <c r="F457" s="5">
        <f>VLOOKUP(E457,'参数表'!F:G,2,FALSE)</f>
        <v>16</v>
      </c>
      <c r="G457" s="5" t="s">
        <v>746</v>
      </c>
      <c r="H457" s="5" t="s">
        <v>901</v>
      </c>
      <c r="I457" s="5">
        <f>VLOOKUP(G457,'参数表'!A:B,2,FALSE)</f>
        <v>2.7</v>
      </c>
      <c r="J457" s="13" t="s">
        <v>13</v>
      </c>
      <c r="K457" s="11" t="s">
        <v>1892</v>
      </c>
      <c r="L457" s="5">
        <v>10</v>
      </c>
      <c r="M457" s="5" t="s">
        <v>11</v>
      </c>
    </row>
    <row r="458" spans="1:13" s="2" customFormat="1" ht="33.75" customHeight="1">
      <c r="A458" s="10">
        <v>458</v>
      </c>
      <c r="B458" s="4" t="s">
        <v>938</v>
      </c>
      <c r="C458" s="5" t="s">
        <v>939</v>
      </c>
      <c r="D458" s="5" t="s">
        <v>561</v>
      </c>
      <c r="E458" s="5" t="s">
        <v>52</v>
      </c>
      <c r="F458" s="5">
        <f>VLOOKUP(E458,'参数表'!F:G,2,FALSE)</f>
        <v>16</v>
      </c>
      <c r="G458" s="5" t="s">
        <v>746</v>
      </c>
      <c r="H458" s="5" t="s">
        <v>901</v>
      </c>
      <c r="I458" s="5">
        <f>VLOOKUP(G458,'参数表'!A:B,2,FALSE)</f>
        <v>2.7</v>
      </c>
      <c r="J458" s="13" t="s">
        <v>13</v>
      </c>
      <c r="K458" s="11" t="s">
        <v>1892</v>
      </c>
      <c r="L458" s="5">
        <v>10</v>
      </c>
      <c r="M458" s="5" t="s">
        <v>11</v>
      </c>
    </row>
    <row r="459" spans="1:13" s="2" customFormat="1" ht="33.75" customHeight="1">
      <c r="A459" s="10">
        <v>459</v>
      </c>
      <c r="B459" s="4" t="s">
        <v>940</v>
      </c>
      <c r="C459" s="5" t="s">
        <v>941</v>
      </c>
      <c r="D459" s="5" t="s">
        <v>942</v>
      </c>
      <c r="E459" s="5" t="s">
        <v>52</v>
      </c>
      <c r="F459" s="5">
        <f>VLOOKUP(E459,'参数表'!F:G,2,FALSE)</f>
        <v>16</v>
      </c>
      <c r="G459" s="5" t="s">
        <v>746</v>
      </c>
      <c r="H459" s="5" t="s">
        <v>901</v>
      </c>
      <c r="I459" s="5">
        <f>VLOOKUP(G459,'参数表'!A:B,2,FALSE)</f>
        <v>2.7</v>
      </c>
      <c r="J459" s="13" t="s">
        <v>13</v>
      </c>
      <c r="K459" s="11" t="s">
        <v>1892</v>
      </c>
      <c r="L459" s="5">
        <v>10</v>
      </c>
      <c r="M459" s="5" t="s">
        <v>11</v>
      </c>
    </row>
    <row r="460" spans="1:13" s="2" customFormat="1" ht="33.75" customHeight="1">
      <c r="A460" s="10">
        <v>460</v>
      </c>
      <c r="B460" s="4" t="s">
        <v>943</v>
      </c>
      <c r="C460" s="5" t="s">
        <v>944</v>
      </c>
      <c r="D460" s="5" t="s">
        <v>945</v>
      </c>
      <c r="E460" s="5" t="s">
        <v>52</v>
      </c>
      <c r="F460" s="5">
        <f>VLOOKUP(E460,'参数表'!F:G,2,FALSE)</f>
        <v>16</v>
      </c>
      <c r="G460" s="5" t="s">
        <v>746</v>
      </c>
      <c r="H460" s="5" t="s">
        <v>901</v>
      </c>
      <c r="I460" s="5">
        <f>VLOOKUP(G460,'参数表'!A:B,2,FALSE)</f>
        <v>2.7</v>
      </c>
      <c r="J460" s="13" t="s">
        <v>13</v>
      </c>
      <c r="K460" s="11" t="s">
        <v>1892</v>
      </c>
      <c r="L460" s="5">
        <v>10</v>
      </c>
      <c r="M460" s="5" t="s">
        <v>11</v>
      </c>
    </row>
    <row r="461" spans="1:13" s="2" customFormat="1" ht="33.75" customHeight="1">
      <c r="A461" s="10">
        <v>461</v>
      </c>
      <c r="B461" s="4" t="s">
        <v>946</v>
      </c>
      <c r="C461" s="5" t="s">
        <v>947</v>
      </c>
      <c r="D461" s="5" t="s">
        <v>555</v>
      </c>
      <c r="E461" s="5" t="s">
        <v>52</v>
      </c>
      <c r="F461" s="5">
        <f>VLOOKUP(E461,'参数表'!F:G,2,FALSE)</f>
        <v>16</v>
      </c>
      <c r="G461" s="5" t="s">
        <v>746</v>
      </c>
      <c r="H461" s="5" t="s">
        <v>901</v>
      </c>
      <c r="I461" s="5">
        <f>VLOOKUP(G461,'参数表'!A:B,2,FALSE)</f>
        <v>2.7</v>
      </c>
      <c r="J461" s="13" t="s">
        <v>13</v>
      </c>
      <c r="K461" s="11" t="s">
        <v>1892</v>
      </c>
      <c r="L461" s="5">
        <v>10</v>
      </c>
      <c r="M461" s="5" t="s">
        <v>11</v>
      </c>
    </row>
    <row r="462" spans="1:13" s="2" customFormat="1" ht="33.75" customHeight="1">
      <c r="A462" s="10">
        <v>462</v>
      </c>
      <c r="B462" s="4" t="s">
        <v>948</v>
      </c>
      <c r="C462" s="5" t="s">
        <v>949</v>
      </c>
      <c r="D462" s="5" t="s">
        <v>754</v>
      </c>
      <c r="E462" s="5" t="s">
        <v>52</v>
      </c>
      <c r="F462" s="5">
        <f>VLOOKUP(E462,'参数表'!F:G,2,FALSE)</f>
        <v>16</v>
      </c>
      <c r="G462" s="5" t="s">
        <v>746</v>
      </c>
      <c r="H462" s="5" t="s">
        <v>901</v>
      </c>
      <c r="I462" s="5">
        <f>VLOOKUP(G462,'参数表'!A:B,2,FALSE)</f>
        <v>2.7</v>
      </c>
      <c r="J462" s="13" t="s">
        <v>13</v>
      </c>
      <c r="K462" s="11" t="s">
        <v>1892</v>
      </c>
      <c r="L462" s="5">
        <v>10</v>
      </c>
      <c r="M462" s="5" t="s">
        <v>11</v>
      </c>
    </row>
    <row r="463" spans="1:13" s="2" customFormat="1" ht="33.75" customHeight="1">
      <c r="A463" s="10">
        <v>463</v>
      </c>
      <c r="B463" s="4" t="s">
        <v>950</v>
      </c>
      <c r="C463" s="5" t="s">
        <v>951</v>
      </c>
      <c r="D463" s="5" t="s">
        <v>952</v>
      </c>
      <c r="E463" s="5" t="s">
        <v>52</v>
      </c>
      <c r="F463" s="5">
        <f>VLOOKUP(E463,'参数表'!F:G,2,FALSE)</f>
        <v>16</v>
      </c>
      <c r="G463" s="5" t="s">
        <v>746</v>
      </c>
      <c r="H463" s="5" t="s">
        <v>901</v>
      </c>
      <c r="I463" s="5">
        <f>VLOOKUP(G463,'参数表'!A:B,2,FALSE)</f>
        <v>2.7</v>
      </c>
      <c r="J463" s="13" t="s">
        <v>13</v>
      </c>
      <c r="K463" s="11" t="s">
        <v>1892</v>
      </c>
      <c r="L463" s="5">
        <v>10</v>
      </c>
      <c r="M463" s="5" t="s">
        <v>11</v>
      </c>
    </row>
    <row r="464" spans="1:13" s="2" customFormat="1" ht="33.75" customHeight="1">
      <c r="A464" s="10">
        <v>464</v>
      </c>
      <c r="B464" s="4" t="s">
        <v>953</v>
      </c>
      <c r="C464" s="5" t="s">
        <v>954</v>
      </c>
      <c r="D464" s="5" t="s">
        <v>955</v>
      </c>
      <c r="E464" s="5" t="s">
        <v>52</v>
      </c>
      <c r="F464" s="5">
        <f>VLOOKUP(E464,'参数表'!F:G,2,FALSE)</f>
        <v>16</v>
      </c>
      <c r="G464" s="5" t="s">
        <v>746</v>
      </c>
      <c r="H464" s="5" t="s">
        <v>901</v>
      </c>
      <c r="I464" s="5">
        <f>VLOOKUP(G464,'参数表'!A:B,2,FALSE)</f>
        <v>2.7</v>
      </c>
      <c r="J464" s="13" t="s">
        <v>13</v>
      </c>
      <c r="K464" s="11" t="s">
        <v>1892</v>
      </c>
      <c r="L464" s="5">
        <v>10</v>
      </c>
      <c r="M464" s="5" t="s">
        <v>11</v>
      </c>
    </row>
    <row r="465" spans="1:13" s="2" customFormat="1" ht="33.75" customHeight="1">
      <c r="A465" s="10">
        <v>465</v>
      </c>
      <c r="B465" s="4" t="s">
        <v>956</v>
      </c>
      <c r="C465" s="5" t="s">
        <v>957</v>
      </c>
      <c r="D465" s="5" t="s">
        <v>958</v>
      </c>
      <c r="E465" s="5" t="s">
        <v>52</v>
      </c>
      <c r="F465" s="5">
        <f>VLOOKUP(E465,'参数表'!F:G,2,FALSE)</f>
        <v>16</v>
      </c>
      <c r="G465" s="5" t="s">
        <v>746</v>
      </c>
      <c r="H465" s="5" t="s">
        <v>901</v>
      </c>
      <c r="I465" s="5">
        <f>VLOOKUP(G465,'参数表'!A:B,2,FALSE)</f>
        <v>2.7</v>
      </c>
      <c r="J465" s="13" t="s">
        <v>13</v>
      </c>
      <c r="K465" s="11" t="s">
        <v>1892</v>
      </c>
      <c r="L465" s="5">
        <v>10</v>
      </c>
      <c r="M465" s="5" t="s">
        <v>11</v>
      </c>
    </row>
    <row r="466" spans="1:13" s="2" customFormat="1" ht="33.75" customHeight="1">
      <c r="A466" s="10">
        <v>466</v>
      </c>
      <c r="B466" s="4" t="s">
        <v>959</v>
      </c>
      <c r="C466" s="5" t="s">
        <v>960</v>
      </c>
      <c r="D466" s="5" t="s">
        <v>961</v>
      </c>
      <c r="E466" s="5" t="s">
        <v>52</v>
      </c>
      <c r="F466" s="5">
        <f>VLOOKUP(E466,'参数表'!F:G,2,FALSE)</f>
        <v>16</v>
      </c>
      <c r="G466" s="5" t="s">
        <v>746</v>
      </c>
      <c r="H466" s="5" t="s">
        <v>901</v>
      </c>
      <c r="I466" s="5">
        <f>VLOOKUP(G466,'参数表'!A:B,2,FALSE)</f>
        <v>2.7</v>
      </c>
      <c r="J466" s="13" t="s">
        <v>13</v>
      </c>
      <c r="K466" s="11" t="s">
        <v>1892</v>
      </c>
      <c r="L466" s="5">
        <v>10</v>
      </c>
      <c r="M466" s="5" t="s">
        <v>11</v>
      </c>
    </row>
    <row r="467" spans="1:13" s="2" customFormat="1" ht="33.75" customHeight="1">
      <c r="A467" s="10">
        <v>467</v>
      </c>
      <c r="B467" s="4" t="s">
        <v>962</v>
      </c>
      <c r="C467" s="5" t="s">
        <v>963</v>
      </c>
      <c r="D467" s="5" t="s">
        <v>964</v>
      </c>
      <c r="E467" s="5" t="s">
        <v>52</v>
      </c>
      <c r="F467" s="5">
        <f>VLOOKUP(E467,'参数表'!F:G,2,FALSE)</f>
        <v>16</v>
      </c>
      <c r="G467" s="5" t="s">
        <v>746</v>
      </c>
      <c r="H467" s="5" t="s">
        <v>901</v>
      </c>
      <c r="I467" s="5">
        <f>VLOOKUP(G467,'参数表'!A:B,2,FALSE)</f>
        <v>2.7</v>
      </c>
      <c r="J467" s="13" t="s">
        <v>13</v>
      </c>
      <c r="K467" s="11" t="s">
        <v>1892</v>
      </c>
      <c r="L467" s="5">
        <v>10</v>
      </c>
      <c r="M467" s="5" t="s">
        <v>11</v>
      </c>
    </row>
    <row r="468" spans="1:13" s="2" customFormat="1" ht="33.75" customHeight="1">
      <c r="A468" s="10">
        <v>468</v>
      </c>
      <c r="B468" s="4" t="s">
        <v>965</v>
      </c>
      <c r="C468" s="5" t="s">
        <v>966</v>
      </c>
      <c r="D468" s="5" t="s">
        <v>967</v>
      </c>
      <c r="E468" s="5" t="s">
        <v>52</v>
      </c>
      <c r="F468" s="5">
        <f>VLOOKUP(E468,'参数表'!F:G,2,FALSE)</f>
        <v>16</v>
      </c>
      <c r="G468" s="5" t="s">
        <v>746</v>
      </c>
      <c r="H468" s="5" t="s">
        <v>901</v>
      </c>
      <c r="I468" s="5">
        <f>VLOOKUP(G468,'参数表'!A:B,2,FALSE)</f>
        <v>2.7</v>
      </c>
      <c r="J468" s="13" t="s">
        <v>13</v>
      </c>
      <c r="K468" s="11" t="s">
        <v>1892</v>
      </c>
      <c r="L468" s="5">
        <v>10</v>
      </c>
      <c r="M468" s="5" t="s">
        <v>11</v>
      </c>
    </row>
    <row r="469" spans="1:13" s="2" customFormat="1" ht="33.75" customHeight="1">
      <c r="A469" s="10">
        <v>469</v>
      </c>
      <c r="B469" s="4" t="s">
        <v>968</v>
      </c>
      <c r="C469" s="5" t="s">
        <v>969</v>
      </c>
      <c r="D469" s="5" t="s">
        <v>970</v>
      </c>
      <c r="E469" s="5" t="s">
        <v>52</v>
      </c>
      <c r="F469" s="5">
        <f>VLOOKUP(E469,'参数表'!F:G,2,FALSE)</f>
        <v>16</v>
      </c>
      <c r="G469" s="5" t="s">
        <v>746</v>
      </c>
      <c r="H469" s="5" t="s">
        <v>901</v>
      </c>
      <c r="I469" s="5">
        <f>VLOOKUP(G469,'参数表'!A:B,2,FALSE)</f>
        <v>2.7</v>
      </c>
      <c r="J469" s="13" t="s">
        <v>13</v>
      </c>
      <c r="K469" s="11" t="s">
        <v>1892</v>
      </c>
      <c r="L469" s="5">
        <v>10</v>
      </c>
      <c r="M469" s="5" t="s">
        <v>11</v>
      </c>
    </row>
    <row r="470" spans="1:13" s="2" customFormat="1" ht="33.75" customHeight="1">
      <c r="A470" s="10">
        <v>470</v>
      </c>
      <c r="B470" s="4" t="s">
        <v>824</v>
      </c>
      <c r="C470" s="5" t="s">
        <v>825</v>
      </c>
      <c r="D470" s="5" t="s">
        <v>826</v>
      </c>
      <c r="E470" s="5" t="s">
        <v>52</v>
      </c>
      <c r="F470" s="5">
        <f>VLOOKUP(E470,'参数表'!F:G,2,FALSE)</f>
        <v>16</v>
      </c>
      <c r="G470" s="5" t="s">
        <v>746</v>
      </c>
      <c r="H470" s="5" t="s">
        <v>751</v>
      </c>
      <c r="I470" s="5">
        <f>VLOOKUP(G470,'参数表'!A:B,2,FALSE)</f>
        <v>2.7</v>
      </c>
      <c r="J470" s="13" t="s">
        <v>13</v>
      </c>
      <c r="K470" s="11" t="s">
        <v>1892</v>
      </c>
      <c r="L470" s="5">
        <v>3</v>
      </c>
      <c r="M470" s="5" t="s">
        <v>11</v>
      </c>
    </row>
    <row r="471" spans="1:13" s="2" customFormat="1" ht="33.75" customHeight="1">
      <c r="A471" s="10">
        <v>471</v>
      </c>
      <c r="B471" s="4" t="s">
        <v>827</v>
      </c>
      <c r="C471" s="5" t="s">
        <v>828</v>
      </c>
      <c r="D471" s="5" t="s">
        <v>829</v>
      </c>
      <c r="E471" s="5" t="s">
        <v>52</v>
      </c>
      <c r="F471" s="5">
        <f>VLOOKUP(E471,'参数表'!F:G,2,FALSE)</f>
        <v>16</v>
      </c>
      <c r="G471" s="5" t="s">
        <v>746</v>
      </c>
      <c r="H471" s="5" t="s">
        <v>751</v>
      </c>
      <c r="I471" s="5">
        <f>VLOOKUP(G471,'参数表'!A:B,2,FALSE)</f>
        <v>2.7</v>
      </c>
      <c r="J471" s="13" t="s">
        <v>13</v>
      </c>
      <c r="K471" s="11" t="s">
        <v>1892</v>
      </c>
      <c r="L471" s="5">
        <v>3</v>
      </c>
      <c r="M471" s="5" t="s">
        <v>11</v>
      </c>
    </row>
    <row r="472" spans="1:13" s="2" customFormat="1" ht="33.75" customHeight="1">
      <c r="A472" s="10">
        <v>472</v>
      </c>
      <c r="B472" s="4" t="s">
        <v>830</v>
      </c>
      <c r="C472" s="5" t="s">
        <v>831</v>
      </c>
      <c r="D472" s="5" t="s">
        <v>375</v>
      </c>
      <c r="E472" s="5" t="s">
        <v>52</v>
      </c>
      <c r="F472" s="5">
        <f>VLOOKUP(E472,'参数表'!F:G,2,FALSE)</f>
        <v>16</v>
      </c>
      <c r="G472" s="5" t="s">
        <v>746</v>
      </c>
      <c r="H472" s="5" t="s">
        <v>751</v>
      </c>
      <c r="I472" s="5">
        <f>VLOOKUP(G472,'参数表'!A:B,2,FALSE)</f>
        <v>2.7</v>
      </c>
      <c r="J472" s="13" t="s">
        <v>13</v>
      </c>
      <c r="K472" s="11" t="s">
        <v>1892</v>
      </c>
      <c r="L472" s="5">
        <v>3</v>
      </c>
      <c r="M472" s="5" t="s">
        <v>11</v>
      </c>
    </row>
    <row r="473" spans="1:13" s="2" customFormat="1" ht="33.75" customHeight="1">
      <c r="A473" s="10">
        <v>473</v>
      </c>
      <c r="B473" s="4" t="s">
        <v>832</v>
      </c>
      <c r="C473" s="5" t="s">
        <v>833</v>
      </c>
      <c r="D473" s="5" t="s">
        <v>834</v>
      </c>
      <c r="E473" s="5" t="s">
        <v>52</v>
      </c>
      <c r="F473" s="5">
        <f>VLOOKUP(E473,'参数表'!F:G,2,FALSE)</f>
        <v>16</v>
      </c>
      <c r="G473" s="5" t="s">
        <v>746</v>
      </c>
      <c r="H473" s="5" t="s">
        <v>751</v>
      </c>
      <c r="I473" s="5">
        <f>VLOOKUP(G473,'参数表'!A:B,2,FALSE)</f>
        <v>2.7</v>
      </c>
      <c r="J473" s="13" t="s">
        <v>13</v>
      </c>
      <c r="K473" s="11" t="s">
        <v>1892</v>
      </c>
      <c r="L473" s="5">
        <v>3</v>
      </c>
      <c r="M473" s="5" t="s">
        <v>11</v>
      </c>
    </row>
    <row r="474" spans="1:13" s="2" customFormat="1" ht="33.75" customHeight="1">
      <c r="A474" s="10">
        <v>474</v>
      </c>
      <c r="B474" s="4" t="s">
        <v>835</v>
      </c>
      <c r="C474" s="5" t="s">
        <v>836</v>
      </c>
      <c r="D474" s="5" t="s">
        <v>837</v>
      </c>
      <c r="E474" s="5" t="s">
        <v>52</v>
      </c>
      <c r="F474" s="5">
        <f>VLOOKUP(E474,'参数表'!F:G,2,FALSE)</f>
        <v>16</v>
      </c>
      <c r="G474" s="5" t="s">
        <v>746</v>
      </c>
      <c r="H474" s="5" t="s">
        <v>751</v>
      </c>
      <c r="I474" s="5">
        <f>VLOOKUP(G474,'参数表'!A:B,2,FALSE)</f>
        <v>2.7</v>
      </c>
      <c r="J474" s="13" t="s">
        <v>13</v>
      </c>
      <c r="K474" s="11" t="s">
        <v>1892</v>
      </c>
      <c r="L474" s="5">
        <v>3</v>
      </c>
      <c r="M474" s="5" t="s">
        <v>11</v>
      </c>
    </row>
    <row r="475" spans="1:13" s="2" customFormat="1" ht="33.75" customHeight="1">
      <c r="A475" s="10">
        <v>475</v>
      </c>
      <c r="B475" s="4" t="s">
        <v>838</v>
      </c>
      <c r="C475" s="5" t="s">
        <v>839</v>
      </c>
      <c r="D475" s="5" t="s">
        <v>840</v>
      </c>
      <c r="E475" s="5" t="s">
        <v>52</v>
      </c>
      <c r="F475" s="5">
        <f>VLOOKUP(E475,'参数表'!F:G,2,FALSE)</f>
        <v>16</v>
      </c>
      <c r="G475" s="5" t="s">
        <v>746</v>
      </c>
      <c r="H475" s="5" t="s">
        <v>751</v>
      </c>
      <c r="I475" s="5">
        <f>VLOOKUP(G475,'参数表'!A:B,2,FALSE)</f>
        <v>2.7</v>
      </c>
      <c r="J475" s="13" t="s">
        <v>13</v>
      </c>
      <c r="K475" s="11" t="s">
        <v>1892</v>
      </c>
      <c r="L475" s="5">
        <v>3</v>
      </c>
      <c r="M475" s="5" t="s">
        <v>11</v>
      </c>
    </row>
    <row r="476" spans="1:13" s="2" customFormat="1" ht="33.75" customHeight="1">
      <c r="A476" s="10">
        <v>476</v>
      </c>
      <c r="B476" s="4" t="s">
        <v>841</v>
      </c>
      <c r="C476" s="5" t="s">
        <v>842</v>
      </c>
      <c r="D476" s="5" t="s">
        <v>843</v>
      </c>
      <c r="E476" s="5" t="s">
        <v>52</v>
      </c>
      <c r="F476" s="5">
        <f>VLOOKUP(E476,'参数表'!F:G,2,FALSE)</f>
        <v>16</v>
      </c>
      <c r="G476" s="5" t="s">
        <v>746</v>
      </c>
      <c r="H476" s="5" t="s">
        <v>751</v>
      </c>
      <c r="I476" s="5">
        <f>VLOOKUP(G476,'参数表'!A:B,2,FALSE)</f>
        <v>2.7</v>
      </c>
      <c r="J476" s="13" t="s">
        <v>13</v>
      </c>
      <c r="K476" s="11" t="s">
        <v>1892</v>
      </c>
      <c r="L476" s="5">
        <v>3</v>
      </c>
      <c r="M476" s="5" t="s">
        <v>11</v>
      </c>
    </row>
    <row r="477" spans="1:13" s="2" customFormat="1" ht="33.75" customHeight="1">
      <c r="A477" s="10">
        <v>477</v>
      </c>
      <c r="B477" s="4" t="s">
        <v>844</v>
      </c>
      <c r="C477" s="5" t="s">
        <v>845</v>
      </c>
      <c r="D477" s="5" t="s">
        <v>846</v>
      </c>
      <c r="E477" s="5" t="s">
        <v>52</v>
      </c>
      <c r="F477" s="5">
        <f>VLOOKUP(E477,'参数表'!F:G,2,FALSE)</f>
        <v>16</v>
      </c>
      <c r="G477" s="5" t="s">
        <v>746</v>
      </c>
      <c r="H477" s="5" t="s">
        <v>751</v>
      </c>
      <c r="I477" s="5">
        <f>VLOOKUP(G477,'参数表'!A:B,2,FALSE)</f>
        <v>2.7</v>
      </c>
      <c r="J477" s="13" t="s">
        <v>13</v>
      </c>
      <c r="K477" s="11" t="s">
        <v>1892</v>
      </c>
      <c r="L477" s="5">
        <v>3</v>
      </c>
      <c r="M477" s="5" t="s">
        <v>11</v>
      </c>
    </row>
    <row r="478" spans="1:13" s="2" customFormat="1" ht="33.75" customHeight="1">
      <c r="A478" s="10">
        <v>478</v>
      </c>
      <c r="B478" s="4" t="s">
        <v>847</v>
      </c>
      <c r="C478" s="5" t="s">
        <v>848</v>
      </c>
      <c r="D478" s="5" t="s">
        <v>849</v>
      </c>
      <c r="E478" s="5" t="s">
        <v>52</v>
      </c>
      <c r="F478" s="5">
        <f>VLOOKUP(E478,'参数表'!F:G,2,FALSE)</f>
        <v>16</v>
      </c>
      <c r="G478" s="5" t="s">
        <v>746</v>
      </c>
      <c r="H478" s="5" t="s">
        <v>751</v>
      </c>
      <c r="I478" s="5">
        <f>VLOOKUP(G478,'参数表'!A:B,2,FALSE)</f>
        <v>2.7</v>
      </c>
      <c r="J478" s="13" t="s">
        <v>13</v>
      </c>
      <c r="K478" s="11" t="s">
        <v>1892</v>
      </c>
      <c r="L478" s="5">
        <v>3</v>
      </c>
      <c r="M478" s="5" t="s">
        <v>11</v>
      </c>
    </row>
    <row r="479" spans="1:13" s="2" customFormat="1" ht="33.75" customHeight="1">
      <c r="A479" s="10">
        <v>479</v>
      </c>
      <c r="B479" s="4" t="s">
        <v>850</v>
      </c>
      <c r="C479" s="5" t="s">
        <v>851</v>
      </c>
      <c r="D479" s="5" t="s">
        <v>852</v>
      </c>
      <c r="E479" s="5" t="s">
        <v>52</v>
      </c>
      <c r="F479" s="5">
        <f>VLOOKUP(E479,'参数表'!F:G,2,FALSE)</f>
        <v>16</v>
      </c>
      <c r="G479" s="5" t="s">
        <v>746</v>
      </c>
      <c r="H479" s="5" t="s">
        <v>751</v>
      </c>
      <c r="I479" s="5">
        <f>VLOOKUP(G479,'参数表'!A:B,2,FALSE)</f>
        <v>2.7</v>
      </c>
      <c r="J479" s="13" t="s">
        <v>13</v>
      </c>
      <c r="K479" s="11" t="s">
        <v>1892</v>
      </c>
      <c r="L479" s="5">
        <v>3</v>
      </c>
      <c r="M479" s="5" t="s">
        <v>11</v>
      </c>
    </row>
    <row r="480" spans="1:13" s="2" customFormat="1" ht="33.75" customHeight="1">
      <c r="A480" s="10">
        <v>480</v>
      </c>
      <c r="B480" s="4" t="s">
        <v>853</v>
      </c>
      <c r="C480" s="5" t="s">
        <v>854</v>
      </c>
      <c r="D480" s="5" t="s">
        <v>855</v>
      </c>
      <c r="E480" s="5" t="s">
        <v>52</v>
      </c>
      <c r="F480" s="5">
        <f>VLOOKUP(E480,'参数表'!F:G,2,FALSE)</f>
        <v>16</v>
      </c>
      <c r="G480" s="5" t="s">
        <v>746</v>
      </c>
      <c r="H480" s="5" t="s">
        <v>751</v>
      </c>
      <c r="I480" s="5">
        <f>VLOOKUP(G480,'参数表'!A:B,2,FALSE)</f>
        <v>2.7</v>
      </c>
      <c r="J480" s="13" t="s">
        <v>13</v>
      </c>
      <c r="K480" s="11" t="s">
        <v>1892</v>
      </c>
      <c r="L480" s="5">
        <v>3</v>
      </c>
      <c r="M480" s="5" t="s">
        <v>11</v>
      </c>
    </row>
    <row r="481" spans="1:13" s="2" customFormat="1" ht="33.75" customHeight="1">
      <c r="A481" s="10">
        <v>481</v>
      </c>
      <c r="B481" s="4" t="s">
        <v>856</v>
      </c>
      <c r="C481" s="5" t="s">
        <v>857</v>
      </c>
      <c r="D481" s="5" t="s">
        <v>858</v>
      </c>
      <c r="E481" s="5" t="s">
        <v>52</v>
      </c>
      <c r="F481" s="5">
        <f>VLOOKUP(E481,'参数表'!F:G,2,FALSE)</f>
        <v>16</v>
      </c>
      <c r="G481" s="5" t="s">
        <v>746</v>
      </c>
      <c r="H481" s="5" t="s">
        <v>751</v>
      </c>
      <c r="I481" s="5">
        <f>VLOOKUP(G481,'参数表'!A:B,2,FALSE)</f>
        <v>2.7</v>
      </c>
      <c r="J481" s="13" t="s">
        <v>13</v>
      </c>
      <c r="K481" s="11" t="s">
        <v>1892</v>
      </c>
      <c r="L481" s="5">
        <v>3</v>
      </c>
      <c r="M481" s="5" t="s">
        <v>11</v>
      </c>
    </row>
    <row r="482" spans="1:13" s="2" customFormat="1" ht="33.75" customHeight="1">
      <c r="A482" s="10">
        <v>482</v>
      </c>
      <c r="B482" s="4" t="s">
        <v>764</v>
      </c>
      <c r="C482" s="5" t="s">
        <v>765</v>
      </c>
      <c r="D482" s="5" t="s">
        <v>766</v>
      </c>
      <c r="E482" s="5" t="s">
        <v>52</v>
      </c>
      <c r="F482" s="5">
        <f>VLOOKUP(E482,'参数表'!F:G,2,FALSE)</f>
        <v>16</v>
      </c>
      <c r="G482" s="5" t="s">
        <v>746</v>
      </c>
      <c r="H482" s="5" t="s">
        <v>767</v>
      </c>
      <c r="I482" s="5">
        <f>VLOOKUP(G482,'参数表'!A:B,2,FALSE)</f>
        <v>2.7</v>
      </c>
      <c r="J482" s="13" t="s">
        <v>13</v>
      </c>
      <c r="K482" s="11" t="s">
        <v>1892</v>
      </c>
      <c r="L482" s="5">
        <v>2</v>
      </c>
      <c r="M482" s="5" t="s">
        <v>11</v>
      </c>
    </row>
    <row r="483" spans="1:13" s="2" customFormat="1" ht="33.75" customHeight="1">
      <c r="A483" s="10">
        <v>483</v>
      </c>
      <c r="B483" s="4" t="s">
        <v>768</v>
      </c>
      <c r="C483" s="5" t="s">
        <v>769</v>
      </c>
      <c r="D483" s="5" t="s">
        <v>770</v>
      </c>
      <c r="E483" s="5" t="s">
        <v>52</v>
      </c>
      <c r="F483" s="5">
        <f>VLOOKUP(E483,'参数表'!F:G,2,FALSE)</f>
        <v>16</v>
      </c>
      <c r="G483" s="5" t="s">
        <v>746</v>
      </c>
      <c r="H483" s="5" t="s">
        <v>767</v>
      </c>
      <c r="I483" s="5">
        <f>VLOOKUP(G483,'参数表'!A:B,2,FALSE)</f>
        <v>2.7</v>
      </c>
      <c r="J483" s="13" t="s">
        <v>13</v>
      </c>
      <c r="K483" s="11" t="s">
        <v>1892</v>
      </c>
      <c r="L483" s="5">
        <v>2</v>
      </c>
      <c r="M483" s="5" t="s">
        <v>11</v>
      </c>
    </row>
    <row r="484" spans="1:13" s="2" customFormat="1" ht="33.75" customHeight="1">
      <c r="A484" s="10">
        <v>484</v>
      </c>
      <c r="B484" s="4" t="s">
        <v>771</v>
      </c>
      <c r="C484" s="5" t="s">
        <v>772</v>
      </c>
      <c r="D484" s="5" t="s">
        <v>773</v>
      </c>
      <c r="E484" s="5" t="s">
        <v>52</v>
      </c>
      <c r="F484" s="5">
        <f>VLOOKUP(E484,'参数表'!F:G,2,FALSE)</f>
        <v>16</v>
      </c>
      <c r="G484" s="5" t="s">
        <v>746</v>
      </c>
      <c r="H484" s="5" t="s">
        <v>767</v>
      </c>
      <c r="I484" s="5">
        <f>VLOOKUP(G484,'参数表'!A:B,2,FALSE)</f>
        <v>2.7</v>
      </c>
      <c r="J484" s="13" t="s">
        <v>13</v>
      </c>
      <c r="K484" s="11" t="s">
        <v>1892</v>
      </c>
      <c r="L484" s="5">
        <v>2</v>
      </c>
      <c r="M484" s="5" t="s">
        <v>11</v>
      </c>
    </row>
    <row r="485" spans="1:13" s="2" customFormat="1" ht="33.75" customHeight="1">
      <c r="A485" s="10">
        <v>485</v>
      </c>
      <c r="B485" s="4" t="s">
        <v>774</v>
      </c>
      <c r="C485" s="5" t="s">
        <v>775</v>
      </c>
      <c r="D485" s="5" t="s">
        <v>776</v>
      </c>
      <c r="E485" s="5" t="s">
        <v>52</v>
      </c>
      <c r="F485" s="5">
        <f>VLOOKUP(E485,'参数表'!F:G,2,FALSE)</f>
        <v>16</v>
      </c>
      <c r="G485" s="5" t="s">
        <v>746</v>
      </c>
      <c r="H485" s="5" t="s">
        <v>767</v>
      </c>
      <c r="I485" s="5">
        <f>VLOOKUP(G485,'参数表'!A:B,2,FALSE)</f>
        <v>2.7</v>
      </c>
      <c r="J485" s="13" t="s">
        <v>13</v>
      </c>
      <c r="K485" s="11" t="s">
        <v>1892</v>
      </c>
      <c r="L485" s="5">
        <v>2</v>
      </c>
      <c r="M485" s="5" t="s">
        <v>11</v>
      </c>
    </row>
    <row r="486" spans="1:13" s="2" customFormat="1" ht="33.75" customHeight="1">
      <c r="A486" s="10">
        <v>486</v>
      </c>
      <c r="B486" s="4" t="s">
        <v>777</v>
      </c>
      <c r="C486" s="5" t="s">
        <v>778</v>
      </c>
      <c r="D486" s="5" t="s">
        <v>779</v>
      </c>
      <c r="E486" s="5" t="s">
        <v>52</v>
      </c>
      <c r="F486" s="5">
        <f>VLOOKUP(E486,'参数表'!F:G,2,FALSE)</f>
        <v>16</v>
      </c>
      <c r="G486" s="5" t="s">
        <v>746</v>
      </c>
      <c r="H486" s="5" t="s">
        <v>767</v>
      </c>
      <c r="I486" s="5">
        <f>VLOOKUP(G486,'参数表'!A:B,2,FALSE)</f>
        <v>2.7</v>
      </c>
      <c r="J486" s="13" t="s">
        <v>13</v>
      </c>
      <c r="K486" s="11" t="s">
        <v>1892</v>
      </c>
      <c r="L486" s="5">
        <v>2</v>
      </c>
      <c r="M486" s="5" t="s">
        <v>11</v>
      </c>
    </row>
    <row r="487" spans="1:13" s="2" customFormat="1" ht="33.75" customHeight="1">
      <c r="A487" s="10">
        <v>487</v>
      </c>
      <c r="B487" s="4" t="s">
        <v>892</v>
      </c>
      <c r="C487" s="5" t="s">
        <v>893</v>
      </c>
      <c r="D487" s="5" t="s">
        <v>894</v>
      </c>
      <c r="E487" s="5" t="s">
        <v>52</v>
      </c>
      <c r="F487" s="5">
        <f>VLOOKUP(E487,'参数表'!F:G,2,FALSE)</f>
        <v>16</v>
      </c>
      <c r="G487" s="5" t="s">
        <v>746</v>
      </c>
      <c r="H487" s="5" t="s">
        <v>891</v>
      </c>
      <c r="I487" s="5">
        <f>VLOOKUP(G487,'参数表'!A:B,2,FALSE)</f>
        <v>2.7</v>
      </c>
      <c r="J487" s="13" t="s">
        <v>13</v>
      </c>
      <c r="K487" s="11" t="s">
        <v>1892</v>
      </c>
      <c r="L487" s="5">
        <v>2</v>
      </c>
      <c r="M487" s="5" t="s">
        <v>11</v>
      </c>
    </row>
    <row r="488" spans="1:13" s="2" customFormat="1" ht="33.75" customHeight="1">
      <c r="A488" s="10">
        <v>488</v>
      </c>
      <c r="B488" s="4" t="s">
        <v>1249</v>
      </c>
      <c r="C488" s="5" t="s">
        <v>1250</v>
      </c>
      <c r="D488" s="5" t="s">
        <v>1251</v>
      </c>
      <c r="E488" s="5" t="s">
        <v>52</v>
      </c>
      <c r="F488" s="5">
        <f>VLOOKUP(E488,'参数表'!F:G,2,FALSE)</f>
        <v>16</v>
      </c>
      <c r="G488" s="5" t="s">
        <v>1241</v>
      </c>
      <c r="H488" s="5" t="s">
        <v>11</v>
      </c>
      <c r="I488" s="5">
        <f>VLOOKUP(G488,'参数表'!A:B,2,FALSE)</f>
        <v>2.9</v>
      </c>
      <c r="J488" s="13" t="s">
        <v>13</v>
      </c>
      <c r="K488" s="11" t="s">
        <v>1893</v>
      </c>
      <c r="L488" s="5">
        <v>0</v>
      </c>
      <c r="M488" s="5" t="s">
        <v>11</v>
      </c>
    </row>
    <row r="489" spans="1:13" s="2" customFormat="1" ht="33.75" customHeight="1">
      <c r="A489" s="10">
        <v>489</v>
      </c>
      <c r="B489" s="4" t="s">
        <v>286</v>
      </c>
      <c r="C489" s="5" t="s">
        <v>287</v>
      </c>
      <c r="D489" s="5" t="s">
        <v>288</v>
      </c>
      <c r="E489" s="5" t="s">
        <v>52</v>
      </c>
      <c r="F489" s="5">
        <f>VLOOKUP(E489,'参数表'!F:G,2,FALSE)</f>
        <v>16</v>
      </c>
      <c r="G489" s="5" t="s">
        <v>103</v>
      </c>
      <c r="H489" s="5" t="s">
        <v>104</v>
      </c>
      <c r="I489" s="5">
        <f>VLOOKUP(G489,'参数表'!A:B,2,FALSE)</f>
        <v>5</v>
      </c>
      <c r="J489" s="13" t="s">
        <v>13</v>
      </c>
      <c r="K489" s="11" t="s">
        <v>1892</v>
      </c>
      <c r="L489" s="5">
        <v>3</v>
      </c>
      <c r="M489" s="5" t="s">
        <v>11</v>
      </c>
    </row>
    <row r="490" spans="1:13" s="2" customFormat="1" ht="33.75" customHeight="1">
      <c r="A490" s="10">
        <v>490</v>
      </c>
      <c r="B490" s="4" t="s">
        <v>289</v>
      </c>
      <c r="C490" s="5" t="s">
        <v>290</v>
      </c>
      <c r="D490" s="5" t="s">
        <v>291</v>
      </c>
      <c r="E490" s="5" t="s">
        <v>52</v>
      </c>
      <c r="F490" s="5">
        <f>VLOOKUP(E490,'参数表'!F:G,2,FALSE)</f>
        <v>16</v>
      </c>
      <c r="G490" s="5" t="s">
        <v>103</v>
      </c>
      <c r="H490" s="5" t="s">
        <v>104</v>
      </c>
      <c r="I490" s="5">
        <f>VLOOKUP(G490,'参数表'!A:B,2,FALSE)</f>
        <v>5</v>
      </c>
      <c r="J490" s="13" t="s">
        <v>13</v>
      </c>
      <c r="K490" s="11" t="s">
        <v>1892</v>
      </c>
      <c r="L490" s="5">
        <v>3</v>
      </c>
      <c r="M490" s="5" t="s">
        <v>11</v>
      </c>
    </row>
    <row r="491" spans="1:13" s="2" customFormat="1" ht="33.75" customHeight="1">
      <c r="A491" s="10">
        <v>491</v>
      </c>
      <c r="B491" s="4" t="s">
        <v>292</v>
      </c>
      <c r="C491" s="5" t="s">
        <v>293</v>
      </c>
      <c r="D491" s="5" t="s">
        <v>294</v>
      </c>
      <c r="E491" s="5" t="s">
        <v>52</v>
      </c>
      <c r="F491" s="5">
        <f>VLOOKUP(E491,'参数表'!F:G,2,FALSE)</f>
        <v>16</v>
      </c>
      <c r="G491" s="5" t="s">
        <v>103</v>
      </c>
      <c r="H491" s="5" t="s">
        <v>104</v>
      </c>
      <c r="I491" s="5">
        <f>VLOOKUP(G491,'参数表'!A:B,2,FALSE)</f>
        <v>5</v>
      </c>
      <c r="J491" s="13" t="s">
        <v>13</v>
      </c>
      <c r="K491" s="11" t="s">
        <v>1892</v>
      </c>
      <c r="L491" s="5">
        <v>3</v>
      </c>
      <c r="M491" s="5" t="s">
        <v>11</v>
      </c>
    </row>
    <row r="492" spans="1:13" s="2" customFormat="1" ht="33.75" customHeight="1">
      <c r="A492" s="10">
        <v>492</v>
      </c>
      <c r="B492" s="4" t="s">
        <v>295</v>
      </c>
      <c r="C492" s="5" t="s">
        <v>296</v>
      </c>
      <c r="D492" s="5" t="s">
        <v>297</v>
      </c>
      <c r="E492" s="5" t="s">
        <v>52</v>
      </c>
      <c r="F492" s="5">
        <f>VLOOKUP(E492,'参数表'!F:G,2,FALSE)</f>
        <v>16</v>
      </c>
      <c r="G492" s="5" t="s">
        <v>103</v>
      </c>
      <c r="H492" s="5" t="s">
        <v>104</v>
      </c>
      <c r="I492" s="5">
        <f>VLOOKUP(G492,'参数表'!A:B,2,FALSE)</f>
        <v>5</v>
      </c>
      <c r="J492" s="13" t="s">
        <v>13</v>
      </c>
      <c r="K492" s="11" t="s">
        <v>1892</v>
      </c>
      <c r="L492" s="5">
        <v>3</v>
      </c>
      <c r="M492" s="5" t="s">
        <v>11</v>
      </c>
    </row>
    <row r="493" spans="1:13" s="2" customFormat="1" ht="33.75" customHeight="1">
      <c r="A493" s="10">
        <v>493</v>
      </c>
      <c r="B493" s="4" t="s">
        <v>298</v>
      </c>
      <c r="C493" s="5" t="s">
        <v>299</v>
      </c>
      <c r="D493" s="5" t="s">
        <v>300</v>
      </c>
      <c r="E493" s="5" t="s">
        <v>52</v>
      </c>
      <c r="F493" s="5">
        <f>VLOOKUP(E493,'参数表'!F:G,2,FALSE)</f>
        <v>16</v>
      </c>
      <c r="G493" s="5" t="s">
        <v>103</v>
      </c>
      <c r="H493" s="5" t="s">
        <v>104</v>
      </c>
      <c r="I493" s="5">
        <f>VLOOKUP(G493,'参数表'!A:B,2,FALSE)</f>
        <v>5</v>
      </c>
      <c r="J493" s="13" t="s">
        <v>13</v>
      </c>
      <c r="K493" s="11" t="s">
        <v>1892</v>
      </c>
      <c r="L493" s="5">
        <v>3</v>
      </c>
      <c r="M493" s="5" t="s">
        <v>11</v>
      </c>
    </row>
    <row r="494" spans="1:13" s="2" customFormat="1" ht="33.75" customHeight="1">
      <c r="A494" s="10">
        <v>494</v>
      </c>
      <c r="B494" s="4" t="s">
        <v>301</v>
      </c>
      <c r="C494" s="5" t="s">
        <v>302</v>
      </c>
      <c r="D494" s="5" t="s">
        <v>303</v>
      </c>
      <c r="E494" s="5" t="s">
        <v>52</v>
      </c>
      <c r="F494" s="5">
        <f>VLOOKUP(E494,'参数表'!F:G,2,FALSE)</f>
        <v>16</v>
      </c>
      <c r="G494" s="5" t="s">
        <v>103</v>
      </c>
      <c r="H494" s="5" t="s">
        <v>104</v>
      </c>
      <c r="I494" s="5">
        <f>VLOOKUP(G494,'参数表'!A:B,2,FALSE)</f>
        <v>5</v>
      </c>
      <c r="J494" s="13" t="s">
        <v>13</v>
      </c>
      <c r="K494" s="11" t="s">
        <v>1892</v>
      </c>
      <c r="L494" s="5">
        <v>3</v>
      </c>
      <c r="M494" s="5" t="s">
        <v>11</v>
      </c>
    </row>
    <row r="495" spans="1:13" s="2" customFormat="1" ht="33.75" customHeight="1">
      <c r="A495" s="10">
        <v>495</v>
      </c>
      <c r="B495" s="4" t="s">
        <v>304</v>
      </c>
      <c r="C495" s="5" t="s">
        <v>305</v>
      </c>
      <c r="D495" s="5" t="s">
        <v>306</v>
      </c>
      <c r="E495" s="5" t="s">
        <v>52</v>
      </c>
      <c r="F495" s="5">
        <f>VLOOKUP(E495,'参数表'!F:G,2,FALSE)</f>
        <v>16</v>
      </c>
      <c r="G495" s="5" t="s">
        <v>103</v>
      </c>
      <c r="H495" s="5" t="s">
        <v>104</v>
      </c>
      <c r="I495" s="5">
        <f>VLOOKUP(G495,'参数表'!A:B,2,FALSE)</f>
        <v>5</v>
      </c>
      <c r="J495" s="13" t="s">
        <v>13</v>
      </c>
      <c r="K495" s="11" t="s">
        <v>1892</v>
      </c>
      <c r="L495" s="5">
        <v>3</v>
      </c>
      <c r="M495" s="5" t="s">
        <v>11</v>
      </c>
    </row>
    <row r="496" spans="1:13" s="2" customFormat="1" ht="33.75" customHeight="1">
      <c r="A496" s="10">
        <v>496</v>
      </c>
      <c r="B496" s="4" t="s">
        <v>307</v>
      </c>
      <c r="C496" s="5" t="s">
        <v>308</v>
      </c>
      <c r="D496" s="5" t="s">
        <v>309</v>
      </c>
      <c r="E496" s="5" t="s">
        <v>52</v>
      </c>
      <c r="F496" s="5">
        <f>VLOOKUP(E496,'参数表'!F:G,2,FALSE)</f>
        <v>16</v>
      </c>
      <c r="G496" s="5" t="s">
        <v>103</v>
      </c>
      <c r="H496" s="5" t="s">
        <v>104</v>
      </c>
      <c r="I496" s="5">
        <f>VLOOKUP(G496,'参数表'!A:B,2,FALSE)</f>
        <v>5</v>
      </c>
      <c r="J496" s="13" t="s">
        <v>13</v>
      </c>
      <c r="K496" s="11" t="s">
        <v>1892</v>
      </c>
      <c r="L496" s="5">
        <v>3</v>
      </c>
      <c r="M496" s="5" t="s">
        <v>11</v>
      </c>
    </row>
    <row r="497" spans="1:13" s="2" customFormat="1" ht="33.75" customHeight="1">
      <c r="A497" s="10">
        <v>497</v>
      </c>
      <c r="B497" s="4" t="s">
        <v>310</v>
      </c>
      <c r="C497" s="5" t="s">
        <v>311</v>
      </c>
      <c r="D497" s="5" t="s">
        <v>312</v>
      </c>
      <c r="E497" s="5" t="s">
        <v>52</v>
      </c>
      <c r="F497" s="5">
        <f>VLOOKUP(E497,'参数表'!F:G,2,FALSE)</f>
        <v>16</v>
      </c>
      <c r="G497" s="5" t="s">
        <v>103</v>
      </c>
      <c r="H497" s="5" t="s">
        <v>104</v>
      </c>
      <c r="I497" s="5">
        <f>VLOOKUP(G497,'参数表'!A:B,2,FALSE)</f>
        <v>5</v>
      </c>
      <c r="J497" s="13" t="s">
        <v>13</v>
      </c>
      <c r="K497" s="11" t="s">
        <v>1892</v>
      </c>
      <c r="L497" s="5">
        <v>3</v>
      </c>
      <c r="M497" s="5" t="s">
        <v>11</v>
      </c>
    </row>
    <row r="498" spans="1:13" s="2" customFormat="1" ht="33.75" customHeight="1">
      <c r="A498" s="10">
        <v>498</v>
      </c>
      <c r="B498" s="4" t="s">
        <v>313</v>
      </c>
      <c r="C498" s="5" t="s">
        <v>314</v>
      </c>
      <c r="D498" s="5" t="s">
        <v>315</v>
      </c>
      <c r="E498" s="5" t="s">
        <v>52</v>
      </c>
      <c r="F498" s="5">
        <f>VLOOKUP(E498,'参数表'!F:G,2,FALSE)</f>
        <v>16</v>
      </c>
      <c r="G498" s="5" t="s">
        <v>103</v>
      </c>
      <c r="H498" s="5" t="s">
        <v>104</v>
      </c>
      <c r="I498" s="5">
        <f>VLOOKUP(G498,'参数表'!A:B,2,FALSE)</f>
        <v>5</v>
      </c>
      <c r="J498" s="13" t="s">
        <v>13</v>
      </c>
      <c r="K498" s="11" t="s">
        <v>1892</v>
      </c>
      <c r="L498" s="5">
        <v>3</v>
      </c>
      <c r="M498" s="5" t="s">
        <v>11</v>
      </c>
    </row>
    <row r="499" spans="1:13" s="2" customFormat="1" ht="33.75" customHeight="1">
      <c r="A499" s="10">
        <v>499</v>
      </c>
      <c r="B499" s="4" t="s">
        <v>316</v>
      </c>
      <c r="C499" s="5" t="s">
        <v>317</v>
      </c>
      <c r="D499" s="5" t="s">
        <v>318</v>
      </c>
      <c r="E499" s="5" t="s">
        <v>52</v>
      </c>
      <c r="F499" s="5">
        <f>VLOOKUP(E499,'参数表'!F:G,2,FALSE)</f>
        <v>16</v>
      </c>
      <c r="G499" s="5" t="s">
        <v>103</v>
      </c>
      <c r="H499" s="5" t="s">
        <v>104</v>
      </c>
      <c r="I499" s="5">
        <f>VLOOKUP(G499,'参数表'!A:B,2,FALSE)</f>
        <v>5</v>
      </c>
      <c r="J499" s="13" t="s">
        <v>13</v>
      </c>
      <c r="K499" s="11" t="s">
        <v>1892</v>
      </c>
      <c r="L499" s="5">
        <v>3</v>
      </c>
      <c r="M499" s="5" t="s">
        <v>11</v>
      </c>
    </row>
    <row r="500" spans="1:13" s="2" customFormat="1" ht="33.75" customHeight="1">
      <c r="A500" s="10">
        <v>500</v>
      </c>
      <c r="B500" s="4" t="s">
        <v>319</v>
      </c>
      <c r="C500" s="5" t="s">
        <v>320</v>
      </c>
      <c r="D500" s="5" t="s">
        <v>321</v>
      </c>
      <c r="E500" s="5" t="s">
        <v>52</v>
      </c>
      <c r="F500" s="5">
        <f>VLOOKUP(E500,'参数表'!F:G,2,FALSE)</f>
        <v>16</v>
      </c>
      <c r="G500" s="5" t="s">
        <v>103</v>
      </c>
      <c r="H500" s="5" t="s">
        <v>104</v>
      </c>
      <c r="I500" s="5">
        <f>VLOOKUP(G500,'参数表'!A:B,2,FALSE)</f>
        <v>5</v>
      </c>
      <c r="J500" s="13" t="s">
        <v>13</v>
      </c>
      <c r="K500" s="11" t="s">
        <v>1892</v>
      </c>
      <c r="L500" s="5">
        <v>3</v>
      </c>
      <c r="M500" s="5" t="s">
        <v>11</v>
      </c>
    </row>
    <row r="501" spans="1:13" s="2" customFormat="1" ht="33.75" customHeight="1">
      <c r="A501" s="10">
        <v>501</v>
      </c>
      <c r="B501" s="4" t="s">
        <v>322</v>
      </c>
      <c r="C501" s="5" t="s">
        <v>323</v>
      </c>
      <c r="D501" s="5" t="s">
        <v>324</v>
      </c>
      <c r="E501" s="5" t="s">
        <v>52</v>
      </c>
      <c r="F501" s="5">
        <f>VLOOKUP(E501,'参数表'!F:G,2,FALSE)</f>
        <v>16</v>
      </c>
      <c r="G501" s="5" t="s">
        <v>103</v>
      </c>
      <c r="H501" s="5" t="s">
        <v>104</v>
      </c>
      <c r="I501" s="5">
        <f>VLOOKUP(G501,'参数表'!A:B,2,FALSE)</f>
        <v>5</v>
      </c>
      <c r="J501" s="13" t="s">
        <v>13</v>
      </c>
      <c r="K501" s="11" t="s">
        <v>1892</v>
      </c>
      <c r="L501" s="5">
        <v>3</v>
      </c>
      <c r="M501" s="5" t="s">
        <v>11</v>
      </c>
    </row>
    <row r="502" spans="1:13" s="2" customFormat="1" ht="33.75" customHeight="1">
      <c r="A502" s="10">
        <v>502</v>
      </c>
      <c r="B502" s="4" t="s">
        <v>325</v>
      </c>
      <c r="C502" s="5" t="s">
        <v>326</v>
      </c>
      <c r="D502" s="5" t="s">
        <v>327</v>
      </c>
      <c r="E502" s="5" t="s">
        <v>52</v>
      </c>
      <c r="F502" s="5">
        <f>VLOOKUP(E502,'参数表'!F:G,2,FALSE)</f>
        <v>16</v>
      </c>
      <c r="G502" s="5" t="s">
        <v>103</v>
      </c>
      <c r="H502" s="5" t="s">
        <v>104</v>
      </c>
      <c r="I502" s="5">
        <f>VLOOKUP(G502,'参数表'!A:B,2,FALSE)</f>
        <v>5</v>
      </c>
      <c r="J502" s="13" t="s">
        <v>13</v>
      </c>
      <c r="K502" s="11" t="s">
        <v>1892</v>
      </c>
      <c r="L502" s="5">
        <v>3</v>
      </c>
      <c r="M502" s="5" t="s">
        <v>11</v>
      </c>
    </row>
    <row r="503" spans="1:13" s="2" customFormat="1" ht="33.75" customHeight="1">
      <c r="A503" s="10">
        <v>503</v>
      </c>
      <c r="B503" s="4" t="s">
        <v>328</v>
      </c>
      <c r="C503" s="5" t="s">
        <v>329</v>
      </c>
      <c r="D503" s="5" t="s">
        <v>330</v>
      </c>
      <c r="E503" s="5" t="s">
        <v>52</v>
      </c>
      <c r="F503" s="5">
        <f>VLOOKUP(E503,'参数表'!F:G,2,FALSE)</f>
        <v>16</v>
      </c>
      <c r="G503" s="5" t="s">
        <v>103</v>
      </c>
      <c r="H503" s="5" t="s">
        <v>104</v>
      </c>
      <c r="I503" s="5">
        <f>VLOOKUP(G503,'参数表'!A:B,2,FALSE)</f>
        <v>5</v>
      </c>
      <c r="J503" s="13" t="s">
        <v>13</v>
      </c>
      <c r="K503" s="11" t="s">
        <v>1892</v>
      </c>
      <c r="L503" s="5">
        <v>3</v>
      </c>
      <c r="M503" s="5" t="s">
        <v>11</v>
      </c>
    </row>
    <row r="504" spans="1:13" s="2" customFormat="1" ht="33.75" customHeight="1">
      <c r="A504" s="10">
        <v>504</v>
      </c>
      <c r="B504" s="4" t="s">
        <v>331</v>
      </c>
      <c r="C504" s="5" t="s">
        <v>332</v>
      </c>
      <c r="D504" s="5" t="s">
        <v>333</v>
      </c>
      <c r="E504" s="5" t="s">
        <v>52</v>
      </c>
      <c r="F504" s="5">
        <f>VLOOKUP(E504,'参数表'!F:G,2,FALSE)</f>
        <v>16</v>
      </c>
      <c r="G504" s="5" t="s">
        <v>103</v>
      </c>
      <c r="H504" s="5" t="s">
        <v>104</v>
      </c>
      <c r="I504" s="5">
        <f>VLOOKUP(G504,'参数表'!A:B,2,FALSE)</f>
        <v>5</v>
      </c>
      <c r="J504" s="13" t="s">
        <v>13</v>
      </c>
      <c r="K504" s="11" t="s">
        <v>1892</v>
      </c>
      <c r="L504" s="5">
        <v>3</v>
      </c>
      <c r="M504" s="5" t="s">
        <v>11</v>
      </c>
    </row>
    <row r="505" spans="1:13" s="2" customFormat="1" ht="33.75" customHeight="1">
      <c r="A505" s="10">
        <v>505</v>
      </c>
      <c r="B505" s="4" t="s">
        <v>334</v>
      </c>
      <c r="C505" s="5" t="s">
        <v>335</v>
      </c>
      <c r="D505" s="5" t="s">
        <v>336</v>
      </c>
      <c r="E505" s="5" t="s">
        <v>52</v>
      </c>
      <c r="F505" s="5">
        <f>VLOOKUP(E505,'参数表'!F:G,2,FALSE)</f>
        <v>16</v>
      </c>
      <c r="G505" s="5" t="s">
        <v>103</v>
      </c>
      <c r="H505" s="5" t="s">
        <v>104</v>
      </c>
      <c r="I505" s="5">
        <f>VLOOKUP(G505,'参数表'!A:B,2,FALSE)</f>
        <v>5</v>
      </c>
      <c r="J505" s="13" t="s">
        <v>13</v>
      </c>
      <c r="K505" s="11" t="s">
        <v>1892</v>
      </c>
      <c r="L505" s="5">
        <v>3</v>
      </c>
      <c r="M505" s="5" t="s">
        <v>11</v>
      </c>
    </row>
    <row r="506" spans="1:13" s="2" customFormat="1" ht="33.75" customHeight="1">
      <c r="A506" s="10">
        <v>506</v>
      </c>
      <c r="B506" s="4" t="s">
        <v>337</v>
      </c>
      <c r="C506" s="5" t="s">
        <v>338</v>
      </c>
      <c r="D506" s="5" t="s">
        <v>339</v>
      </c>
      <c r="E506" s="5" t="s">
        <v>52</v>
      </c>
      <c r="F506" s="5">
        <f>VLOOKUP(E506,'参数表'!F:G,2,FALSE)</f>
        <v>16</v>
      </c>
      <c r="G506" s="5" t="s">
        <v>103</v>
      </c>
      <c r="H506" s="5" t="s">
        <v>104</v>
      </c>
      <c r="I506" s="5">
        <f>VLOOKUP(G506,'参数表'!A:B,2,FALSE)</f>
        <v>5</v>
      </c>
      <c r="J506" s="13" t="s">
        <v>13</v>
      </c>
      <c r="K506" s="11" t="s">
        <v>1892</v>
      </c>
      <c r="L506" s="5">
        <v>3</v>
      </c>
      <c r="M506" s="5" t="s">
        <v>11</v>
      </c>
    </row>
    <row r="507" spans="1:13" s="2" customFormat="1" ht="33.75" customHeight="1">
      <c r="A507" s="10">
        <v>507</v>
      </c>
      <c r="B507" s="4" t="s">
        <v>340</v>
      </c>
      <c r="C507" s="5" t="s">
        <v>341</v>
      </c>
      <c r="D507" s="5" t="s">
        <v>342</v>
      </c>
      <c r="E507" s="5" t="s">
        <v>52</v>
      </c>
      <c r="F507" s="5">
        <f>VLOOKUP(E507,'参数表'!F:G,2,FALSE)</f>
        <v>16</v>
      </c>
      <c r="G507" s="5" t="s">
        <v>103</v>
      </c>
      <c r="H507" s="5" t="s">
        <v>104</v>
      </c>
      <c r="I507" s="5">
        <f>VLOOKUP(G507,'参数表'!A:B,2,FALSE)</f>
        <v>5</v>
      </c>
      <c r="J507" s="13" t="s">
        <v>13</v>
      </c>
      <c r="K507" s="11" t="s">
        <v>1892</v>
      </c>
      <c r="L507" s="5">
        <v>3</v>
      </c>
      <c r="M507" s="5" t="s">
        <v>11</v>
      </c>
    </row>
    <row r="508" spans="1:13" s="2" customFormat="1" ht="33.75" customHeight="1">
      <c r="A508" s="10">
        <v>508</v>
      </c>
      <c r="B508" s="4" t="s">
        <v>343</v>
      </c>
      <c r="C508" s="5" t="s">
        <v>344</v>
      </c>
      <c r="D508" s="5" t="s">
        <v>345</v>
      </c>
      <c r="E508" s="5" t="s">
        <v>52</v>
      </c>
      <c r="F508" s="5">
        <f>VLOOKUP(E508,'参数表'!F:G,2,FALSE)</f>
        <v>16</v>
      </c>
      <c r="G508" s="5" t="s">
        <v>103</v>
      </c>
      <c r="H508" s="5" t="s">
        <v>104</v>
      </c>
      <c r="I508" s="5">
        <f>VLOOKUP(G508,'参数表'!A:B,2,FALSE)</f>
        <v>5</v>
      </c>
      <c r="J508" s="13" t="s">
        <v>13</v>
      </c>
      <c r="K508" s="11" t="s">
        <v>1892</v>
      </c>
      <c r="L508" s="5">
        <v>3</v>
      </c>
      <c r="M508" s="5" t="s">
        <v>11</v>
      </c>
    </row>
    <row r="509" spans="1:13" s="2" customFormat="1" ht="33.75" customHeight="1">
      <c r="A509" s="10">
        <v>509</v>
      </c>
      <c r="B509" s="4" t="s">
        <v>346</v>
      </c>
      <c r="C509" s="5" t="s">
        <v>347</v>
      </c>
      <c r="D509" s="5" t="s">
        <v>348</v>
      </c>
      <c r="E509" s="5" t="s">
        <v>52</v>
      </c>
      <c r="F509" s="5">
        <f>VLOOKUP(E509,'参数表'!F:G,2,FALSE)</f>
        <v>16</v>
      </c>
      <c r="G509" s="5" t="s">
        <v>103</v>
      </c>
      <c r="H509" s="5" t="s">
        <v>104</v>
      </c>
      <c r="I509" s="5">
        <f>VLOOKUP(G509,'参数表'!A:B,2,FALSE)</f>
        <v>5</v>
      </c>
      <c r="J509" s="13" t="s">
        <v>13</v>
      </c>
      <c r="K509" s="11" t="s">
        <v>1892</v>
      </c>
      <c r="L509" s="5">
        <v>3</v>
      </c>
      <c r="M509" s="5" t="s">
        <v>11</v>
      </c>
    </row>
    <row r="510" spans="1:13" s="2" customFormat="1" ht="33.75" customHeight="1">
      <c r="A510" s="10">
        <v>510</v>
      </c>
      <c r="B510" s="4" t="s">
        <v>349</v>
      </c>
      <c r="C510" s="5" t="s">
        <v>350</v>
      </c>
      <c r="D510" s="5" t="s">
        <v>351</v>
      </c>
      <c r="E510" s="5" t="s">
        <v>52</v>
      </c>
      <c r="F510" s="5">
        <f>VLOOKUP(E510,'参数表'!F:G,2,FALSE)</f>
        <v>16</v>
      </c>
      <c r="G510" s="5" t="s">
        <v>103</v>
      </c>
      <c r="H510" s="5" t="s">
        <v>104</v>
      </c>
      <c r="I510" s="5">
        <f>VLOOKUP(G510,'参数表'!A:B,2,FALSE)</f>
        <v>5</v>
      </c>
      <c r="J510" s="13" t="s">
        <v>13</v>
      </c>
      <c r="K510" s="11" t="s">
        <v>1892</v>
      </c>
      <c r="L510" s="5">
        <v>3</v>
      </c>
      <c r="M510" s="5" t="s">
        <v>11</v>
      </c>
    </row>
    <row r="511" spans="1:13" s="2" customFormat="1" ht="33.75" customHeight="1">
      <c r="A511" s="10">
        <v>511</v>
      </c>
      <c r="B511" s="4" t="s">
        <v>352</v>
      </c>
      <c r="C511" s="5" t="s">
        <v>353</v>
      </c>
      <c r="D511" s="5" t="s">
        <v>354</v>
      </c>
      <c r="E511" s="5" t="s">
        <v>52</v>
      </c>
      <c r="F511" s="5">
        <f>VLOOKUP(E511,'参数表'!F:G,2,FALSE)</f>
        <v>16</v>
      </c>
      <c r="G511" s="5" t="s">
        <v>103</v>
      </c>
      <c r="H511" s="5" t="s">
        <v>104</v>
      </c>
      <c r="I511" s="5">
        <f>VLOOKUP(G511,'参数表'!A:B,2,FALSE)</f>
        <v>5</v>
      </c>
      <c r="J511" s="13" t="s">
        <v>13</v>
      </c>
      <c r="K511" s="11" t="s">
        <v>1892</v>
      </c>
      <c r="L511" s="5">
        <v>3</v>
      </c>
      <c r="M511" s="5" t="s">
        <v>11</v>
      </c>
    </row>
    <row r="512" spans="1:13" s="2" customFormat="1" ht="33.75" customHeight="1">
      <c r="A512" s="10">
        <v>512</v>
      </c>
      <c r="B512" s="4" t="s">
        <v>355</v>
      </c>
      <c r="C512" s="5" t="s">
        <v>356</v>
      </c>
      <c r="D512" s="5" t="s">
        <v>357</v>
      </c>
      <c r="E512" s="5" t="s">
        <v>52</v>
      </c>
      <c r="F512" s="5">
        <f>VLOOKUP(E512,'参数表'!F:G,2,FALSE)</f>
        <v>16</v>
      </c>
      <c r="G512" s="5" t="s">
        <v>103</v>
      </c>
      <c r="H512" s="5" t="s">
        <v>104</v>
      </c>
      <c r="I512" s="5">
        <f>VLOOKUP(G512,'参数表'!A:B,2,FALSE)</f>
        <v>5</v>
      </c>
      <c r="J512" s="13" t="s">
        <v>13</v>
      </c>
      <c r="K512" s="11" t="s">
        <v>1892</v>
      </c>
      <c r="L512" s="5">
        <v>3</v>
      </c>
      <c r="M512" s="5" t="s">
        <v>11</v>
      </c>
    </row>
    <row r="513" spans="1:13" s="2" customFormat="1" ht="33.75" customHeight="1">
      <c r="A513" s="10">
        <v>513</v>
      </c>
      <c r="B513" s="4" t="s">
        <v>358</v>
      </c>
      <c r="C513" s="5" t="s">
        <v>359</v>
      </c>
      <c r="D513" s="5" t="s">
        <v>360</v>
      </c>
      <c r="E513" s="5" t="s">
        <v>52</v>
      </c>
      <c r="F513" s="5">
        <f>VLOOKUP(E513,'参数表'!F:G,2,FALSE)</f>
        <v>16</v>
      </c>
      <c r="G513" s="5" t="s">
        <v>103</v>
      </c>
      <c r="H513" s="5" t="s">
        <v>104</v>
      </c>
      <c r="I513" s="5">
        <f>VLOOKUP(G513,'参数表'!A:B,2,FALSE)</f>
        <v>5</v>
      </c>
      <c r="J513" s="13" t="s">
        <v>13</v>
      </c>
      <c r="K513" s="11" t="s">
        <v>1892</v>
      </c>
      <c r="L513" s="5">
        <v>3</v>
      </c>
      <c r="M513" s="5" t="s">
        <v>11</v>
      </c>
    </row>
    <row r="514" spans="1:13" s="2" customFormat="1" ht="33.75" customHeight="1">
      <c r="A514" s="10">
        <v>514</v>
      </c>
      <c r="B514" s="4" t="s">
        <v>361</v>
      </c>
      <c r="C514" s="5" t="s">
        <v>362</v>
      </c>
      <c r="D514" s="5" t="s">
        <v>363</v>
      </c>
      <c r="E514" s="5" t="s">
        <v>52</v>
      </c>
      <c r="F514" s="5">
        <f>VLOOKUP(E514,'参数表'!F:G,2,FALSE)</f>
        <v>16</v>
      </c>
      <c r="G514" s="5" t="s">
        <v>103</v>
      </c>
      <c r="H514" s="5" t="s">
        <v>104</v>
      </c>
      <c r="I514" s="5">
        <f>VLOOKUP(G514,'参数表'!A:B,2,FALSE)</f>
        <v>5</v>
      </c>
      <c r="J514" s="13" t="s">
        <v>13</v>
      </c>
      <c r="K514" s="11" t="s">
        <v>1892</v>
      </c>
      <c r="L514" s="5">
        <v>3</v>
      </c>
      <c r="M514" s="5" t="s">
        <v>11</v>
      </c>
    </row>
    <row r="515" spans="1:13" s="2" customFormat="1" ht="33.75" customHeight="1">
      <c r="A515" s="10">
        <v>515</v>
      </c>
      <c r="B515" s="4" t="s">
        <v>364</v>
      </c>
      <c r="C515" s="5" t="s">
        <v>365</v>
      </c>
      <c r="D515" s="5" t="s">
        <v>366</v>
      </c>
      <c r="E515" s="5" t="s">
        <v>52</v>
      </c>
      <c r="F515" s="5">
        <f>VLOOKUP(E515,'参数表'!F:G,2,FALSE)</f>
        <v>16</v>
      </c>
      <c r="G515" s="5" t="s">
        <v>103</v>
      </c>
      <c r="H515" s="5" t="s">
        <v>104</v>
      </c>
      <c r="I515" s="5">
        <f>VLOOKUP(G515,'参数表'!A:B,2,FALSE)</f>
        <v>5</v>
      </c>
      <c r="J515" s="13" t="s">
        <v>13</v>
      </c>
      <c r="K515" s="11" t="s">
        <v>1892</v>
      </c>
      <c r="L515" s="5">
        <v>3</v>
      </c>
      <c r="M515" s="5" t="s">
        <v>11</v>
      </c>
    </row>
    <row r="516" spans="1:13" s="2" customFormat="1" ht="33.75" customHeight="1">
      <c r="A516" s="10">
        <v>516</v>
      </c>
      <c r="B516" s="4" t="s">
        <v>367</v>
      </c>
      <c r="C516" s="5" t="s">
        <v>368</v>
      </c>
      <c r="D516" s="5" t="s">
        <v>369</v>
      </c>
      <c r="E516" s="5" t="s">
        <v>52</v>
      </c>
      <c r="F516" s="5">
        <f>VLOOKUP(E516,'参数表'!F:G,2,FALSE)</f>
        <v>16</v>
      </c>
      <c r="G516" s="5" t="s">
        <v>103</v>
      </c>
      <c r="H516" s="5" t="s">
        <v>104</v>
      </c>
      <c r="I516" s="5">
        <f>VLOOKUP(G516,'参数表'!A:B,2,FALSE)</f>
        <v>5</v>
      </c>
      <c r="J516" s="13" t="s">
        <v>13</v>
      </c>
      <c r="K516" s="11" t="s">
        <v>1892</v>
      </c>
      <c r="L516" s="5">
        <v>3</v>
      </c>
      <c r="M516" s="5" t="s">
        <v>11</v>
      </c>
    </row>
    <row r="517" spans="1:13" s="2" customFormat="1" ht="33.75" customHeight="1">
      <c r="A517" s="10">
        <v>517</v>
      </c>
      <c r="B517" s="4" t="s">
        <v>370</v>
      </c>
      <c r="C517" s="5" t="s">
        <v>371</v>
      </c>
      <c r="D517" s="5" t="s">
        <v>372</v>
      </c>
      <c r="E517" s="5" t="s">
        <v>52</v>
      </c>
      <c r="F517" s="5">
        <f>VLOOKUP(E517,'参数表'!F:G,2,FALSE)</f>
        <v>16</v>
      </c>
      <c r="G517" s="5" t="s">
        <v>103</v>
      </c>
      <c r="H517" s="5" t="s">
        <v>104</v>
      </c>
      <c r="I517" s="5">
        <f>VLOOKUP(G517,'参数表'!A:B,2,FALSE)</f>
        <v>5</v>
      </c>
      <c r="J517" s="13" t="s">
        <v>13</v>
      </c>
      <c r="K517" s="11" t="s">
        <v>1892</v>
      </c>
      <c r="L517" s="5">
        <v>3</v>
      </c>
      <c r="M517" s="5" t="s">
        <v>11</v>
      </c>
    </row>
    <row r="518" spans="1:13" s="2" customFormat="1" ht="33.75" customHeight="1">
      <c r="A518" s="10">
        <v>518</v>
      </c>
      <c r="B518" s="4" t="s">
        <v>373</v>
      </c>
      <c r="C518" s="5" t="s">
        <v>374</v>
      </c>
      <c r="D518" s="5" t="s">
        <v>375</v>
      </c>
      <c r="E518" s="5" t="s">
        <v>52</v>
      </c>
      <c r="F518" s="5">
        <f>VLOOKUP(E518,'参数表'!F:G,2,FALSE)</f>
        <v>16</v>
      </c>
      <c r="G518" s="5" t="s">
        <v>103</v>
      </c>
      <c r="H518" s="5" t="s">
        <v>104</v>
      </c>
      <c r="I518" s="5">
        <f>VLOOKUP(G518,'参数表'!A:B,2,FALSE)</f>
        <v>5</v>
      </c>
      <c r="J518" s="13" t="s">
        <v>13</v>
      </c>
      <c r="K518" s="11" t="s">
        <v>1892</v>
      </c>
      <c r="L518" s="5">
        <v>3</v>
      </c>
      <c r="M518" s="5" t="s">
        <v>11</v>
      </c>
    </row>
    <row r="519" spans="1:13" s="2" customFormat="1" ht="33.75" customHeight="1">
      <c r="A519" s="10">
        <v>519</v>
      </c>
      <c r="B519" s="4" t="s">
        <v>376</v>
      </c>
      <c r="C519" s="5" t="s">
        <v>377</v>
      </c>
      <c r="D519" s="5" t="s">
        <v>378</v>
      </c>
      <c r="E519" s="5" t="s">
        <v>52</v>
      </c>
      <c r="F519" s="5">
        <f>VLOOKUP(E519,'参数表'!F:G,2,FALSE)</f>
        <v>16</v>
      </c>
      <c r="G519" s="5" t="s">
        <v>103</v>
      </c>
      <c r="H519" s="5" t="s">
        <v>104</v>
      </c>
      <c r="I519" s="5">
        <f>VLOOKUP(G519,'参数表'!A:B,2,FALSE)</f>
        <v>5</v>
      </c>
      <c r="J519" s="13" t="s">
        <v>13</v>
      </c>
      <c r="K519" s="11" t="s">
        <v>1892</v>
      </c>
      <c r="L519" s="5">
        <v>3</v>
      </c>
      <c r="M519" s="5" t="s">
        <v>11</v>
      </c>
    </row>
    <row r="520" spans="1:13" s="2" customFormat="1" ht="33.75" customHeight="1">
      <c r="A520" s="10">
        <v>520</v>
      </c>
      <c r="B520" s="4" t="s">
        <v>379</v>
      </c>
      <c r="C520" s="5" t="s">
        <v>380</v>
      </c>
      <c r="D520" s="5" t="s">
        <v>381</v>
      </c>
      <c r="E520" s="5" t="s">
        <v>52</v>
      </c>
      <c r="F520" s="5">
        <f>VLOOKUP(E520,'参数表'!F:G,2,FALSE)</f>
        <v>16</v>
      </c>
      <c r="G520" s="5" t="s">
        <v>103</v>
      </c>
      <c r="H520" s="5" t="s">
        <v>104</v>
      </c>
      <c r="I520" s="5">
        <f>VLOOKUP(G520,'参数表'!A:B,2,FALSE)</f>
        <v>5</v>
      </c>
      <c r="J520" s="13" t="s">
        <v>13</v>
      </c>
      <c r="K520" s="11" t="s">
        <v>1892</v>
      </c>
      <c r="L520" s="5">
        <v>3</v>
      </c>
      <c r="M520" s="5" t="s">
        <v>11</v>
      </c>
    </row>
    <row r="521" spans="1:13" s="2" customFormat="1" ht="33.75" customHeight="1">
      <c r="A521" s="10">
        <v>521</v>
      </c>
      <c r="B521" s="4" t="s">
        <v>382</v>
      </c>
      <c r="C521" s="5" t="s">
        <v>383</v>
      </c>
      <c r="D521" s="5" t="s">
        <v>384</v>
      </c>
      <c r="E521" s="5" t="s">
        <v>52</v>
      </c>
      <c r="F521" s="5">
        <f>VLOOKUP(E521,'参数表'!F:G,2,FALSE)</f>
        <v>16</v>
      </c>
      <c r="G521" s="5" t="s">
        <v>103</v>
      </c>
      <c r="H521" s="5" t="s">
        <v>104</v>
      </c>
      <c r="I521" s="5">
        <f>VLOOKUP(G521,'参数表'!A:B,2,FALSE)</f>
        <v>5</v>
      </c>
      <c r="J521" s="13" t="s">
        <v>13</v>
      </c>
      <c r="K521" s="11" t="s">
        <v>1892</v>
      </c>
      <c r="L521" s="5">
        <v>3</v>
      </c>
      <c r="M521" s="5" t="s">
        <v>11</v>
      </c>
    </row>
    <row r="522" spans="1:13" s="2" customFormat="1" ht="33.75" customHeight="1">
      <c r="A522" s="10">
        <v>522</v>
      </c>
      <c r="B522" s="4" t="s">
        <v>385</v>
      </c>
      <c r="C522" s="5" t="s">
        <v>386</v>
      </c>
      <c r="D522" s="5" t="s">
        <v>387</v>
      </c>
      <c r="E522" s="5" t="s">
        <v>52</v>
      </c>
      <c r="F522" s="5">
        <f>VLOOKUP(E522,'参数表'!F:G,2,FALSE)</f>
        <v>16</v>
      </c>
      <c r="G522" s="5" t="s">
        <v>103</v>
      </c>
      <c r="H522" s="5" t="s">
        <v>104</v>
      </c>
      <c r="I522" s="5">
        <f>VLOOKUP(G522,'参数表'!A:B,2,FALSE)</f>
        <v>5</v>
      </c>
      <c r="J522" s="13" t="s">
        <v>13</v>
      </c>
      <c r="K522" s="11" t="s">
        <v>1892</v>
      </c>
      <c r="L522" s="5">
        <v>3</v>
      </c>
      <c r="M522" s="5" t="s">
        <v>11</v>
      </c>
    </row>
    <row r="523" spans="1:13" s="2" customFormat="1" ht="33.75" customHeight="1">
      <c r="A523" s="10">
        <v>523</v>
      </c>
      <c r="B523" s="4" t="s">
        <v>388</v>
      </c>
      <c r="C523" s="5" t="s">
        <v>389</v>
      </c>
      <c r="D523" s="5" t="s">
        <v>390</v>
      </c>
      <c r="E523" s="5" t="s">
        <v>52</v>
      </c>
      <c r="F523" s="5">
        <f>VLOOKUP(E523,'参数表'!F:G,2,FALSE)</f>
        <v>16</v>
      </c>
      <c r="G523" s="5" t="s">
        <v>103</v>
      </c>
      <c r="H523" s="5" t="s">
        <v>104</v>
      </c>
      <c r="I523" s="5">
        <f>VLOOKUP(G523,'参数表'!A:B,2,FALSE)</f>
        <v>5</v>
      </c>
      <c r="J523" s="13" t="s">
        <v>13</v>
      </c>
      <c r="K523" s="11" t="s">
        <v>1892</v>
      </c>
      <c r="L523" s="5">
        <v>3</v>
      </c>
      <c r="M523" s="5" t="s">
        <v>11</v>
      </c>
    </row>
    <row r="524" spans="1:13" s="2" customFormat="1" ht="33.75" customHeight="1">
      <c r="A524" s="10">
        <v>524</v>
      </c>
      <c r="B524" s="4" t="s">
        <v>712</v>
      </c>
      <c r="C524" s="5" t="s">
        <v>713</v>
      </c>
      <c r="D524" s="5" t="s">
        <v>714</v>
      </c>
      <c r="E524" s="5" t="s">
        <v>52</v>
      </c>
      <c r="F524" s="5">
        <f>VLOOKUP(E524,'参数表'!F:G,2,FALSE)</f>
        <v>16</v>
      </c>
      <c r="G524" s="5" t="s">
        <v>103</v>
      </c>
      <c r="H524" s="5" t="s">
        <v>715</v>
      </c>
      <c r="I524" s="5">
        <f>VLOOKUP(G524,'参数表'!A:B,2,FALSE)</f>
        <v>5</v>
      </c>
      <c r="J524" s="13" t="s">
        <v>13</v>
      </c>
      <c r="K524" s="11" t="s">
        <v>1893</v>
      </c>
      <c r="L524" s="5">
        <v>0.3</v>
      </c>
      <c r="M524" s="5" t="s">
        <v>11</v>
      </c>
    </row>
    <row r="525" spans="1:13" s="2" customFormat="1" ht="33.75" customHeight="1">
      <c r="A525" s="10">
        <v>525</v>
      </c>
      <c r="B525" s="4" t="s">
        <v>716</v>
      </c>
      <c r="C525" s="5" t="s">
        <v>717</v>
      </c>
      <c r="D525" s="5" t="s">
        <v>718</v>
      </c>
      <c r="E525" s="5" t="s">
        <v>52</v>
      </c>
      <c r="F525" s="5">
        <f>VLOOKUP(E525,'参数表'!F:G,2,FALSE)</f>
        <v>16</v>
      </c>
      <c r="G525" s="5" t="s">
        <v>103</v>
      </c>
      <c r="H525" s="5" t="s">
        <v>715</v>
      </c>
      <c r="I525" s="5">
        <f>VLOOKUP(G525,'参数表'!A:B,2,FALSE)</f>
        <v>5</v>
      </c>
      <c r="J525" s="13" t="s">
        <v>13</v>
      </c>
      <c r="K525" s="11" t="s">
        <v>1893</v>
      </c>
      <c r="L525" s="5">
        <v>0.3</v>
      </c>
      <c r="M525" s="5" t="s">
        <v>11</v>
      </c>
    </row>
    <row r="526" spans="1:13" s="2" customFormat="1" ht="33.75" customHeight="1">
      <c r="A526" s="10">
        <v>526</v>
      </c>
      <c r="B526" s="4" t="s">
        <v>719</v>
      </c>
      <c r="C526" s="5" t="s">
        <v>720</v>
      </c>
      <c r="D526" s="5" t="s">
        <v>721</v>
      </c>
      <c r="E526" s="5" t="s">
        <v>52</v>
      </c>
      <c r="F526" s="5">
        <f>VLOOKUP(E526,'参数表'!F:G,2,FALSE)</f>
        <v>16</v>
      </c>
      <c r="G526" s="5" t="s">
        <v>103</v>
      </c>
      <c r="H526" s="5" t="s">
        <v>715</v>
      </c>
      <c r="I526" s="5">
        <f>VLOOKUP(G526,'参数表'!A:B,2,FALSE)</f>
        <v>5</v>
      </c>
      <c r="J526" s="13" t="s">
        <v>13</v>
      </c>
      <c r="K526" s="11" t="s">
        <v>1893</v>
      </c>
      <c r="L526" s="5">
        <v>0.3</v>
      </c>
      <c r="M526" s="5" t="s">
        <v>11</v>
      </c>
    </row>
    <row r="527" spans="1:13" s="2" customFormat="1" ht="33.75" customHeight="1">
      <c r="A527" s="10">
        <v>527</v>
      </c>
      <c r="B527" s="4" t="s">
        <v>722</v>
      </c>
      <c r="C527" s="5" t="s">
        <v>723</v>
      </c>
      <c r="D527" s="5" t="s">
        <v>724</v>
      </c>
      <c r="E527" s="5" t="s">
        <v>52</v>
      </c>
      <c r="F527" s="5">
        <f>VLOOKUP(E527,'参数表'!F:G,2,FALSE)</f>
        <v>16</v>
      </c>
      <c r="G527" s="5" t="s">
        <v>103</v>
      </c>
      <c r="H527" s="5" t="s">
        <v>715</v>
      </c>
      <c r="I527" s="5">
        <f>VLOOKUP(G527,'参数表'!A:B,2,FALSE)</f>
        <v>5</v>
      </c>
      <c r="J527" s="13" t="s">
        <v>13</v>
      </c>
      <c r="K527" s="11" t="s">
        <v>1893</v>
      </c>
      <c r="L527" s="5">
        <v>0.3</v>
      </c>
      <c r="M527" s="5" t="s">
        <v>11</v>
      </c>
    </row>
    <row r="528" spans="1:13" s="2" customFormat="1" ht="33.75" customHeight="1">
      <c r="A528" s="10">
        <v>528</v>
      </c>
      <c r="B528" s="4" t="s">
        <v>1137</v>
      </c>
      <c r="C528" s="5" t="s">
        <v>1138</v>
      </c>
      <c r="D528" s="5" t="s">
        <v>70</v>
      </c>
      <c r="E528" s="5" t="s">
        <v>26</v>
      </c>
      <c r="F528" s="5">
        <f>VLOOKUP(E528,'参数表'!F:G,2,FALSE)</f>
        <v>17</v>
      </c>
      <c r="G528" s="5" t="s">
        <v>1139</v>
      </c>
      <c r="H528" s="5" t="s">
        <v>11</v>
      </c>
      <c r="I528" s="5">
        <f>VLOOKUP(G528,'参数表'!A:B,2,FALSE)</f>
        <v>1.1</v>
      </c>
      <c r="J528" s="14" t="s">
        <v>1895</v>
      </c>
      <c r="K528" s="11" t="s">
        <v>1891</v>
      </c>
      <c r="L528" s="5">
        <v>163.25</v>
      </c>
      <c r="M528" s="5" t="s">
        <v>1140</v>
      </c>
    </row>
    <row r="529" spans="1:13" s="2" customFormat="1" ht="33.75" customHeight="1">
      <c r="A529" s="10">
        <v>529</v>
      </c>
      <c r="B529" s="4" t="s">
        <v>68</v>
      </c>
      <c r="C529" s="5" t="s">
        <v>69</v>
      </c>
      <c r="D529" s="5" t="s">
        <v>70</v>
      </c>
      <c r="E529" s="5" t="s">
        <v>26</v>
      </c>
      <c r="F529" s="5">
        <f>VLOOKUP(E529,'参数表'!F:G,2,FALSE)</f>
        <v>17</v>
      </c>
      <c r="G529" s="5" t="s">
        <v>27</v>
      </c>
      <c r="H529" s="5" t="s">
        <v>11</v>
      </c>
      <c r="I529" s="5">
        <f>VLOOKUP(G529,'参数表'!A:B,2,FALSE)</f>
        <v>1.3</v>
      </c>
      <c r="J529" s="13" t="s">
        <v>13</v>
      </c>
      <c r="K529" s="11" t="s">
        <v>1892</v>
      </c>
      <c r="L529" s="5">
        <v>35</v>
      </c>
      <c r="M529" s="5" t="s">
        <v>1884</v>
      </c>
    </row>
    <row r="530" spans="1:13" s="2" customFormat="1" ht="33.75" customHeight="1">
      <c r="A530" s="10">
        <v>530</v>
      </c>
      <c r="B530" s="4" t="s">
        <v>71</v>
      </c>
      <c r="C530" s="5" t="s">
        <v>72</v>
      </c>
      <c r="D530" s="5" t="s">
        <v>73</v>
      </c>
      <c r="E530" s="5" t="s">
        <v>26</v>
      </c>
      <c r="F530" s="5">
        <f>VLOOKUP(E530,'参数表'!F:G,2,FALSE)</f>
        <v>17</v>
      </c>
      <c r="G530" s="5" t="s">
        <v>27</v>
      </c>
      <c r="H530" s="5" t="s">
        <v>11</v>
      </c>
      <c r="I530" s="5">
        <f>VLOOKUP(G530,'参数表'!A:B,2,FALSE)</f>
        <v>1.3</v>
      </c>
      <c r="J530" s="13" t="s">
        <v>13</v>
      </c>
      <c r="K530" s="11" t="s">
        <v>1892</v>
      </c>
      <c r="L530" s="5">
        <v>35</v>
      </c>
      <c r="M530" s="5" t="s">
        <v>1883</v>
      </c>
    </row>
    <row r="531" spans="1:13" s="2" customFormat="1" ht="33.75" customHeight="1">
      <c r="A531" s="10">
        <v>531</v>
      </c>
      <c r="B531" s="4" t="s">
        <v>23</v>
      </c>
      <c r="C531" s="5" t="s">
        <v>24</v>
      </c>
      <c r="D531" s="5" t="s">
        <v>25</v>
      </c>
      <c r="E531" s="5" t="s">
        <v>26</v>
      </c>
      <c r="F531" s="5">
        <f>VLOOKUP(E531,'参数表'!F:G,2,FALSE)</f>
        <v>17</v>
      </c>
      <c r="G531" s="5" t="s">
        <v>27</v>
      </c>
      <c r="H531" s="5" t="s">
        <v>11</v>
      </c>
      <c r="I531" s="5">
        <f>VLOOKUP(G531,'参数表'!A:B,2,FALSE)</f>
        <v>1.3</v>
      </c>
      <c r="J531" s="13" t="s">
        <v>20</v>
      </c>
      <c r="K531" s="11" t="s">
        <v>1892</v>
      </c>
      <c r="L531" s="5">
        <v>20</v>
      </c>
      <c r="M531" s="5" t="s">
        <v>1883</v>
      </c>
    </row>
    <row r="532" spans="1:13" s="2" customFormat="1" ht="33.75" customHeight="1">
      <c r="A532" s="10">
        <v>532</v>
      </c>
      <c r="B532" s="4" t="s">
        <v>1510</v>
      </c>
      <c r="C532" s="5" t="s">
        <v>1511</v>
      </c>
      <c r="D532" s="5" t="s">
        <v>70</v>
      </c>
      <c r="E532" s="5" t="s">
        <v>26</v>
      </c>
      <c r="F532" s="5">
        <f>VLOOKUP(E532,'参数表'!F:G,2,FALSE)</f>
        <v>17</v>
      </c>
      <c r="G532" s="5" t="s">
        <v>509</v>
      </c>
      <c r="H532" s="5" t="s">
        <v>1469</v>
      </c>
      <c r="I532" s="5">
        <f>VLOOKUP(G532,'参数表'!A:B,2,FALSE)</f>
        <v>2.3</v>
      </c>
      <c r="J532" s="13" t="s">
        <v>13</v>
      </c>
      <c r="K532" s="11" t="s">
        <v>1892</v>
      </c>
      <c r="L532" s="5">
        <v>15</v>
      </c>
      <c r="M532" s="5" t="s">
        <v>11</v>
      </c>
    </row>
    <row r="533" spans="1:13" s="2" customFormat="1" ht="33.75" customHeight="1">
      <c r="A533" s="10">
        <v>533</v>
      </c>
      <c r="B533" s="4" t="s">
        <v>1512</v>
      </c>
      <c r="C533" s="5" t="s">
        <v>1513</v>
      </c>
      <c r="D533" s="5" t="s">
        <v>1514</v>
      </c>
      <c r="E533" s="5" t="s">
        <v>26</v>
      </c>
      <c r="F533" s="5">
        <f>VLOOKUP(E533,'参数表'!F:G,2,FALSE)</f>
        <v>17</v>
      </c>
      <c r="G533" s="5" t="s">
        <v>509</v>
      </c>
      <c r="H533" s="5" t="s">
        <v>1469</v>
      </c>
      <c r="I533" s="5">
        <f>VLOOKUP(G533,'参数表'!A:B,2,FALSE)</f>
        <v>2.3</v>
      </c>
      <c r="J533" s="13" t="s">
        <v>13</v>
      </c>
      <c r="K533" s="11" t="s">
        <v>1892</v>
      </c>
      <c r="L533" s="5">
        <v>15</v>
      </c>
      <c r="M533" s="5" t="s">
        <v>11</v>
      </c>
    </row>
    <row r="534" spans="1:13" s="2" customFormat="1" ht="33.75" customHeight="1">
      <c r="A534" s="10">
        <v>534</v>
      </c>
      <c r="B534" s="4" t="s">
        <v>532</v>
      </c>
      <c r="C534" s="5" t="s">
        <v>533</v>
      </c>
      <c r="D534" s="5" t="s">
        <v>534</v>
      </c>
      <c r="E534" s="5" t="s">
        <v>26</v>
      </c>
      <c r="F534" s="5">
        <f>VLOOKUP(E534,'参数表'!F:G,2,FALSE)</f>
        <v>17</v>
      </c>
      <c r="G534" s="5" t="s">
        <v>509</v>
      </c>
      <c r="H534" s="5" t="s">
        <v>510</v>
      </c>
      <c r="I534" s="5">
        <f>VLOOKUP(G534,'参数表'!A:B,2,FALSE)</f>
        <v>2.3</v>
      </c>
      <c r="J534" s="13" t="s">
        <v>13</v>
      </c>
      <c r="K534" s="11" t="s">
        <v>1892</v>
      </c>
      <c r="L534" s="5">
        <v>10</v>
      </c>
      <c r="M534" s="5" t="s">
        <v>11</v>
      </c>
    </row>
    <row r="535" spans="1:13" s="2" customFormat="1" ht="33.75" customHeight="1">
      <c r="A535" s="10">
        <v>535</v>
      </c>
      <c r="B535" s="4" t="s">
        <v>1776</v>
      </c>
      <c r="C535" s="5" t="s">
        <v>1777</v>
      </c>
      <c r="D535" s="5" t="s">
        <v>534</v>
      </c>
      <c r="E535" s="5" t="s">
        <v>26</v>
      </c>
      <c r="F535" s="5">
        <f>VLOOKUP(E535,'参数表'!F:G,2,FALSE)</f>
        <v>17</v>
      </c>
      <c r="G535" s="5" t="s">
        <v>509</v>
      </c>
      <c r="H535" s="5" t="s">
        <v>1144</v>
      </c>
      <c r="I535" s="5">
        <f>VLOOKUP(G535,'参数表'!A:B,2,FALSE)</f>
        <v>2.3</v>
      </c>
      <c r="J535" s="13" t="s">
        <v>13</v>
      </c>
      <c r="K535" s="11" t="s">
        <v>1892</v>
      </c>
      <c r="L535" s="5">
        <v>10</v>
      </c>
      <c r="M535" s="5" t="s">
        <v>11</v>
      </c>
    </row>
    <row r="536" spans="1:13" s="2" customFormat="1" ht="33.75" customHeight="1">
      <c r="A536" s="10">
        <v>536</v>
      </c>
      <c r="B536" s="4" t="s">
        <v>1778</v>
      </c>
      <c r="C536" s="5" t="s">
        <v>1779</v>
      </c>
      <c r="D536" s="5" t="s">
        <v>1780</v>
      </c>
      <c r="E536" s="5" t="s">
        <v>26</v>
      </c>
      <c r="F536" s="5">
        <f>VLOOKUP(E536,'参数表'!F:G,2,FALSE)</f>
        <v>17</v>
      </c>
      <c r="G536" s="5" t="s">
        <v>509</v>
      </c>
      <c r="H536" s="5" t="s">
        <v>1144</v>
      </c>
      <c r="I536" s="5">
        <f>VLOOKUP(G536,'参数表'!A:B,2,FALSE)</f>
        <v>2.3</v>
      </c>
      <c r="J536" s="13" t="s">
        <v>13</v>
      </c>
      <c r="K536" s="11" t="s">
        <v>1892</v>
      </c>
      <c r="L536" s="5">
        <v>10</v>
      </c>
      <c r="M536" s="5" t="s">
        <v>11</v>
      </c>
    </row>
    <row r="537" spans="1:13" s="2" customFormat="1" ht="33.75" customHeight="1">
      <c r="A537" s="10">
        <v>537</v>
      </c>
      <c r="B537" s="4" t="s">
        <v>1781</v>
      </c>
      <c r="C537" s="5" t="s">
        <v>1782</v>
      </c>
      <c r="D537" s="5" t="s">
        <v>1783</v>
      </c>
      <c r="E537" s="5" t="s">
        <v>26</v>
      </c>
      <c r="F537" s="5">
        <f>VLOOKUP(E537,'参数表'!F:G,2,FALSE)</f>
        <v>17</v>
      </c>
      <c r="G537" s="5" t="s">
        <v>509</v>
      </c>
      <c r="H537" s="5" t="s">
        <v>1144</v>
      </c>
      <c r="I537" s="5">
        <f>VLOOKUP(G537,'参数表'!A:B,2,FALSE)</f>
        <v>2.3</v>
      </c>
      <c r="J537" s="13" t="s">
        <v>13</v>
      </c>
      <c r="K537" s="11" t="s">
        <v>1892</v>
      </c>
      <c r="L537" s="5">
        <v>10</v>
      </c>
      <c r="M537" s="5" t="s">
        <v>11</v>
      </c>
    </row>
    <row r="538" spans="1:13" s="2" customFormat="1" ht="33.75" customHeight="1">
      <c r="A538" s="10">
        <v>538</v>
      </c>
      <c r="B538" s="4" t="s">
        <v>1784</v>
      </c>
      <c r="C538" s="5" t="s">
        <v>1785</v>
      </c>
      <c r="D538" s="5" t="s">
        <v>1786</v>
      </c>
      <c r="E538" s="5" t="s">
        <v>26</v>
      </c>
      <c r="F538" s="5">
        <f>VLOOKUP(E538,'参数表'!F:G,2,FALSE)</f>
        <v>17</v>
      </c>
      <c r="G538" s="5" t="s">
        <v>509</v>
      </c>
      <c r="H538" s="5" t="s">
        <v>1144</v>
      </c>
      <c r="I538" s="5">
        <f>VLOOKUP(G538,'参数表'!A:B,2,FALSE)</f>
        <v>2.3</v>
      </c>
      <c r="J538" s="13" t="s">
        <v>13</v>
      </c>
      <c r="K538" s="11" t="s">
        <v>1892</v>
      </c>
      <c r="L538" s="5">
        <v>10</v>
      </c>
      <c r="M538" s="5" t="s">
        <v>11</v>
      </c>
    </row>
    <row r="539" spans="1:13" s="2" customFormat="1" ht="33.75" customHeight="1">
      <c r="A539" s="10">
        <v>539</v>
      </c>
      <c r="B539" s="4" t="s">
        <v>914</v>
      </c>
      <c r="C539" s="5" t="s">
        <v>1787</v>
      </c>
      <c r="D539" s="5" t="s">
        <v>916</v>
      </c>
      <c r="E539" s="5" t="s">
        <v>26</v>
      </c>
      <c r="F539" s="5">
        <f>VLOOKUP(E539,'参数表'!F:G,2,FALSE)</f>
        <v>17</v>
      </c>
      <c r="G539" s="5" t="s">
        <v>509</v>
      </c>
      <c r="H539" s="5" t="s">
        <v>1144</v>
      </c>
      <c r="I539" s="5">
        <f>VLOOKUP(G539,'参数表'!A:B,2,FALSE)</f>
        <v>2.3</v>
      </c>
      <c r="J539" s="13" t="s">
        <v>13</v>
      </c>
      <c r="K539" s="11" t="s">
        <v>1892</v>
      </c>
      <c r="L539" s="5">
        <v>10</v>
      </c>
      <c r="M539" s="5" t="s">
        <v>11</v>
      </c>
    </row>
    <row r="540" spans="1:13" s="2" customFormat="1" ht="33.75" customHeight="1">
      <c r="A540" s="10">
        <v>540</v>
      </c>
      <c r="B540" s="4" t="s">
        <v>1788</v>
      </c>
      <c r="C540" s="5" t="s">
        <v>1789</v>
      </c>
      <c r="D540" s="5" t="s">
        <v>1790</v>
      </c>
      <c r="E540" s="5" t="s">
        <v>26</v>
      </c>
      <c r="F540" s="5">
        <f>VLOOKUP(E540,'参数表'!F:G,2,FALSE)</f>
        <v>17</v>
      </c>
      <c r="G540" s="5" t="s">
        <v>509</v>
      </c>
      <c r="H540" s="5" t="s">
        <v>1144</v>
      </c>
      <c r="I540" s="5">
        <f>VLOOKUP(G540,'参数表'!A:B,2,FALSE)</f>
        <v>2.3</v>
      </c>
      <c r="J540" s="13" t="s">
        <v>13</v>
      </c>
      <c r="K540" s="11" t="s">
        <v>1892</v>
      </c>
      <c r="L540" s="5">
        <v>10</v>
      </c>
      <c r="M540" s="5" t="s">
        <v>11</v>
      </c>
    </row>
    <row r="541" spans="1:13" s="2" customFormat="1" ht="33.75" customHeight="1">
      <c r="A541" s="10">
        <v>541</v>
      </c>
      <c r="B541" s="4" t="s">
        <v>1791</v>
      </c>
      <c r="C541" s="5" t="s">
        <v>1792</v>
      </c>
      <c r="D541" s="5" t="s">
        <v>1793</v>
      </c>
      <c r="E541" s="5" t="s">
        <v>26</v>
      </c>
      <c r="F541" s="5">
        <f>VLOOKUP(E541,'参数表'!F:G,2,FALSE)</f>
        <v>17</v>
      </c>
      <c r="G541" s="5" t="s">
        <v>509</v>
      </c>
      <c r="H541" s="5" t="s">
        <v>1144</v>
      </c>
      <c r="I541" s="5">
        <f>VLOOKUP(G541,'参数表'!A:B,2,FALSE)</f>
        <v>2.3</v>
      </c>
      <c r="J541" s="13" t="s">
        <v>13</v>
      </c>
      <c r="K541" s="11" t="s">
        <v>1892</v>
      </c>
      <c r="L541" s="5">
        <v>10</v>
      </c>
      <c r="M541" s="5" t="s">
        <v>11</v>
      </c>
    </row>
    <row r="542" spans="1:13" s="2" customFormat="1" ht="33.75" customHeight="1">
      <c r="A542" s="10">
        <v>542</v>
      </c>
      <c r="B542" s="4" t="s">
        <v>1691</v>
      </c>
      <c r="C542" s="5" t="s">
        <v>1692</v>
      </c>
      <c r="D542" s="5" t="s">
        <v>1693</v>
      </c>
      <c r="E542" s="5" t="s">
        <v>26</v>
      </c>
      <c r="F542" s="5">
        <f>VLOOKUP(E542,'参数表'!F:G,2,FALSE)</f>
        <v>17</v>
      </c>
      <c r="G542" s="5" t="s">
        <v>509</v>
      </c>
      <c r="H542" s="5" t="s">
        <v>1144</v>
      </c>
      <c r="I542" s="5">
        <f>VLOOKUP(G542,'参数表'!A:B,2,FALSE)</f>
        <v>2.3</v>
      </c>
      <c r="J542" s="13" t="s">
        <v>13</v>
      </c>
      <c r="K542" s="11" t="s">
        <v>1892</v>
      </c>
      <c r="L542" s="5">
        <v>7</v>
      </c>
      <c r="M542" s="5" t="s">
        <v>11</v>
      </c>
    </row>
    <row r="543" spans="1:13" s="2" customFormat="1" ht="33.75" customHeight="1">
      <c r="A543" s="10">
        <v>543</v>
      </c>
      <c r="B543" s="4" t="s">
        <v>1694</v>
      </c>
      <c r="C543" s="5" t="s">
        <v>1695</v>
      </c>
      <c r="D543" s="5" t="s">
        <v>1696</v>
      </c>
      <c r="E543" s="5" t="s">
        <v>26</v>
      </c>
      <c r="F543" s="5">
        <f>VLOOKUP(E543,'参数表'!F:G,2,FALSE)</f>
        <v>17</v>
      </c>
      <c r="G543" s="5" t="s">
        <v>509</v>
      </c>
      <c r="H543" s="5" t="s">
        <v>1144</v>
      </c>
      <c r="I543" s="5">
        <f>VLOOKUP(G543,'参数表'!A:B,2,FALSE)</f>
        <v>2.3</v>
      </c>
      <c r="J543" s="13" t="s">
        <v>13</v>
      </c>
      <c r="K543" s="11" t="s">
        <v>1892</v>
      </c>
      <c r="L543" s="5">
        <v>7</v>
      </c>
      <c r="M543" s="5" t="s">
        <v>11</v>
      </c>
    </row>
    <row r="544" spans="1:13" s="2" customFormat="1" ht="33.75" customHeight="1">
      <c r="A544" s="10">
        <v>544</v>
      </c>
      <c r="B544" s="4" t="s">
        <v>1697</v>
      </c>
      <c r="C544" s="5" t="s">
        <v>1698</v>
      </c>
      <c r="D544" s="5" t="s">
        <v>1699</v>
      </c>
      <c r="E544" s="5" t="s">
        <v>26</v>
      </c>
      <c r="F544" s="5">
        <f>VLOOKUP(E544,'参数表'!F:G,2,FALSE)</f>
        <v>17</v>
      </c>
      <c r="G544" s="5" t="s">
        <v>509</v>
      </c>
      <c r="H544" s="5" t="s">
        <v>1144</v>
      </c>
      <c r="I544" s="5">
        <f>VLOOKUP(G544,'参数表'!A:B,2,FALSE)</f>
        <v>2.3</v>
      </c>
      <c r="J544" s="13" t="s">
        <v>13</v>
      </c>
      <c r="K544" s="11" t="s">
        <v>1892</v>
      </c>
      <c r="L544" s="5">
        <v>7</v>
      </c>
      <c r="M544" s="5" t="s">
        <v>11</v>
      </c>
    </row>
    <row r="545" spans="1:13" s="2" customFormat="1" ht="33.75" customHeight="1">
      <c r="A545" s="10">
        <v>545</v>
      </c>
      <c r="B545" s="4" t="s">
        <v>1700</v>
      </c>
      <c r="C545" s="5" t="s">
        <v>1701</v>
      </c>
      <c r="D545" s="5" t="s">
        <v>1702</v>
      </c>
      <c r="E545" s="5" t="s">
        <v>26</v>
      </c>
      <c r="F545" s="5">
        <f>VLOOKUP(E545,'参数表'!F:G,2,FALSE)</f>
        <v>17</v>
      </c>
      <c r="G545" s="5" t="s">
        <v>509</v>
      </c>
      <c r="H545" s="5" t="s">
        <v>1144</v>
      </c>
      <c r="I545" s="5">
        <f>VLOOKUP(G545,'参数表'!A:B,2,FALSE)</f>
        <v>2.3</v>
      </c>
      <c r="J545" s="13" t="s">
        <v>13</v>
      </c>
      <c r="K545" s="11" t="s">
        <v>1892</v>
      </c>
      <c r="L545" s="5">
        <v>7</v>
      </c>
      <c r="M545" s="5" t="s">
        <v>11</v>
      </c>
    </row>
    <row r="546" spans="1:13" s="2" customFormat="1" ht="33.75" customHeight="1">
      <c r="A546" s="10">
        <v>546</v>
      </c>
      <c r="B546" s="4" t="s">
        <v>1703</v>
      </c>
      <c r="C546" s="5" t="s">
        <v>1704</v>
      </c>
      <c r="D546" s="5" t="s">
        <v>1705</v>
      </c>
      <c r="E546" s="5" t="s">
        <v>26</v>
      </c>
      <c r="F546" s="5">
        <f>VLOOKUP(E546,'参数表'!F:G,2,FALSE)</f>
        <v>17</v>
      </c>
      <c r="G546" s="5" t="s">
        <v>509</v>
      </c>
      <c r="H546" s="5" t="s">
        <v>1144</v>
      </c>
      <c r="I546" s="5">
        <f>VLOOKUP(G546,'参数表'!A:B,2,FALSE)</f>
        <v>2.3</v>
      </c>
      <c r="J546" s="13" t="s">
        <v>13</v>
      </c>
      <c r="K546" s="11" t="s">
        <v>1892</v>
      </c>
      <c r="L546" s="5">
        <v>7</v>
      </c>
      <c r="M546" s="5" t="s">
        <v>11</v>
      </c>
    </row>
    <row r="547" spans="1:13" s="2" customFormat="1" ht="33.75" customHeight="1">
      <c r="A547" s="10">
        <v>547</v>
      </c>
      <c r="B547" s="4" t="s">
        <v>1706</v>
      </c>
      <c r="C547" s="5" t="s">
        <v>1707</v>
      </c>
      <c r="D547" s="5" t="s">
        <v>1708</v>
      </c>
      <c r="E547" s="5" t="s">
        <v>26</v>
      </c>
      <c r="F547" s="5">
        <f>VLOOKUP(E547,'参数表'!F:G,2,FALSE)</f>
        <v>17</v>
      </c>
      <c r="G547" s="5" t="s">
        <v>509</v>
      </c>
      <c r="H547" s="5" t="s">
        <v>1144</v>
      </c>
      <c r="I547" s="5">
        <f>VLOOKUP(G547,'参数表'!A:B,2,FALSE)</f>
        <v>2.3</v>
      </c>
      <c r="J547" s="13" t="s">
        <v>13</v>
      </c>
      <c r="K547" s="11" t="s">
        <v>1892</v>
      </c>
      <c r="L547" s="5">
        <v>7</v>
      </c>
      <c r="M547" s="5" t="s">
        <v>11</v>
      </c>
    </row>
    <row r="548" spans="1:13" s="2" customFormat="1" ht="33.75" customHeight="1">
      <c r="A548" s="10">
        <v>548</v>
      </c>
      <c r="B548" s="4" t="s">
        <v>1709</v>
      </c>
      <c r="C548" s="5" t="s">
        <v>1710</v>
      </c>
      <c r="D548" s="5" t="s">
        <v>1711</v>
      </c>
      <c r="E548" s="5" t="s">
        <v>26</v>
      </c>
      <c r="F548" s="5">
        <f>VLOOKUP(E548,'参数表'!F:G,2,FALSE)</f>
        <v>17</v>
      </c>
      <c r="G548" s="5" t="s">
        <v>509</v>
      </c>
      <c r="H548" s="5" t="s">
        <v>1144</v>
      </c>
      <c r="I548" s="5">
        <f>VLOOKUP(G548,'参数表'!A:B,2,FALSE)</f>
        <v>2.3</v>
      </c>
      <c r="J548" s="13" t="s">
        <v>13</v>
      </c>
      <c r="K548" s="11" t="s">
        <v>1892</v>
      </c>
      <c r="L548" s="5">
        <v>7</v>
      </c>
      <c r="M548" s="5" t="s">
        <v>11</v>
      </c>
    </row>
    <row r="549" spans="1:13" s="2" customFormat="1" ht="33.75" customHeight="1">
      <c r="A549" s="10">
        <v>549</v>
      </c>
      <c r="B549" s="4" t="s">
        <v>1712</v>
      </c>
      <c r="C549" s="5" t="s">
        <v>1713</v>
      </c>
      <c r="D549" s="5" t="s">
        <v>1023</v>
      </c>
      <c r="E549" s="5" t="s">
        <v>26</v>
      </c>
      <c r="F549" s="5">
        <f>VLOOKUP(E549,'参数表'!F:G,2,FALSE)</f>
        <v>17</v>
      </c>
      <c r="G549" s="5" t="s">
        <v>509</v>
      </c>
      <c r="H549" s="5" t="s">
        <v>1144</v>
      </c>
      <c r="I549" s="5">
        <f>VLOOKUP(G549,'参数表'!A:B,2,FALSE)</f>
        <v>2.3</v>
      </c>
      <c r="J549" s="13" t="s">
        <v>13</v>
      </c>
      <c r="K549" s="11" t="s">
        <v>1892</v>
      </c>
      <c r="L549" s="5">
        <v>7</v>
      </c>
      <c r="M549" s="5" t="s">
        <v>11</v>
      </c>
    </row>
    <row r="550" spans="1:13" s="2" customFormat="1" ht="33.75" customHeight="1">
      <c r="A550" s="10">
        <v>550</v>
      </c>
      <c r="B550" s="4" t="s">
        <v>1714</v>
      </c>
      <c r="C550" s="5" t="s">
        <v>1715</v>
      </c>
      <c r="D550" s="5" t="s">
        <v>1716</v>
      </c>
      <c r="E550" s="5" t="s">
        <v>26</v>
      </c>
      <c r="F550" s="5">
        <f>VLOOKUP(E550,'参数表'!F:G,2,FALSE)</f>
        <v>17</v>
      </c>
      <c r="G550" s="5" t="s">
        <v>509</v>
      </c>
      <c r="H550" s="5" t="s">
        <v>1144</v>
      </c>
      <c r="I550" s="5">
        <f>VLOOKUP(G550,'参数表'!A:B,2,FALSE)</f>
        <v>2.3</v>
      </c>
      <c r="J550" s="13" t="s">
        <v>13</v>
      </c>
      <c r="K550" s="11" t="s">
        <v>1892</v>
      </c>
      <c r="L550" s="5">
        <v>7</v>
      </c>
      <c r="M550" s="5" t="s">
        <v>11</v>
      </c>
    </row>
    <row r="551" spans="1:13" s="2" customFormat="1" ht="33.75" customHeight="1">
      <c r="A551" s="10">
        <v>551</v>
      </c>
      <c r="B551" s="4" t="s">
        <v>1717</v>
      </c>
      <c r="C551" s="5" t="s">
        <v>1718</v>
      </c>
      <c r="D551" s="5" t="s">
        <v>807</v>
      </c>
      <c r="E551" s="5" t="s">
        <v>26</v>
      </c>
      <c r="F551" s="5">
        <f>VLOOKUP(E551,'参数表'!F:G,2,FALSE)</f>
        <v>17</v>
      </c>
      <c r="G551" s="5" t="s">
        <v>509</v>
      </c>
      <c r="H551" s="5" t="s">
        <v>1144</v>
      </c>
      <c r="I551" s="5">
        <f>VLOOKUP(G551,'参数表'!A:B,2,FALSE)</f>
        <v>2.3</v>
      </c>
      <c r="J551" s="13" t="s">
        <v>13</v>
      </c>
      <c r="K551" s="11" t="s">
        <v>1892</v>
      </c>
      <c r="L551" s="5">
        <v>7</v>
      </c>
      <c r="M551" s="5" t="s">
        <v>11</v>
      </c>
    </row>
    <row r="552" spans="1:13" s="2" customFormat="1" ht="33.75" customHeight="1">
      <c r="A552" s="10">
        <v>552</v>
      </c>
      <c r="B552" s="4" t="s">
        <v>1314</v>
      </c>
      <c r="C552" s="5" t="s">
        <v>1315</v>
      </c>
      <c r="D552" s="5" t="s">
        <v>925</v>
      </c>
      <c r="E552" s="5" t="s">
        <v>26</v>
      </c>
      <c r="F552" s="5">
        <f>VLOOKUP(E552,'参数表'!F:G,2,FALSE)</f>
        <v>17</v>
      </c>
      <c r="G552" s="13" t="s">
        <v>699</v>
      </c>
      <c r="H552" s="5" t="s">
        <v>21</v>
      </c>
      <c r="I552" s="5">
        <f>VLOOKUP(G552,'参数表'!A:B,2,FALSE)</f>
        <v>2.6</v>
      </c>
      <c r="J552" s="13" t="s">
        <v>13</v>
      </c>
      <c r="K552" s="11" t="s">
        <v>1892</v>
      </c>
      <c r="L552" s="5">
        <v>0.5</v>
      </c>
      <c r="M552" s="5" t="s">
        <v>11</v>
      </c>
    </row>
    <row r="553" spans="1:13" s="2" customFormat="1" ht="33.75" customHeight="1">
      <c r="A553" s="10">
        <v>553</v>
      </c>
      <c r="B553" s="4" t="s">
        <v>1321</v>
      </c>
      <c r="C553" s="5" t="s">
        <v>1322</v>
      </c>
      <c r="D553" s="5" t="s">
        <v>1323</v>
      </c>
      <c r="E553" s="5" t="s">
        <v>26</v>
      </c>
      <c r="F553" s="5">
        <f>VLOOKUP(E553,'参数表'!F:G,2,FALSE)</f>
        <v>17</v>
      </c>
      <c r="G553" s="13" t="s">
        <v>699</v>
      </c>
      <c r="H553" s="5" t="s">
        <v>21</v>
      </c>
      <c r="I553" s="5">
        <f>VLOOKUP(G553,'参数表'!A:B,2,FALSE)</f>
        <v>2.6</v>
      </c>
      <c r="J553" s="13" t="s">
        <v>13</v>
      </c>
      <c r="K553" s="11" t="s">
        <v>1892</v>
      </c>
      <c r="L553" s="5">
        <v>0.5</v>
      </c>
      <c r="M553" s="5" t="s">
        <v>11</v>
      </c>
    </row>
    <row r="554" spans="1:13" s="2" customFormat="1" ht="33.75" customHeight="1">
      <c r="A554" s="10">
        <v>554</v>
      </c>
      <c r="B554" s="4" t="s">
        <v>1345</v>
      </c>
      <c r="C554" s="5" t="s">
        <v>1346</v>
      </c>
      <c r="D554" s="5" t="s">
        <v>820</v>
      </c>
      <c r="E554" s="5" t="s">
        <v>26</v>
      </c>
      <c r="F554" s="5">
        <f>VLOOKUP(E554,'参数表'!F:G,2,FALSE)</f>
        <v>17</v>
      </c>
      <c r="G554" s="13" t="s">
        <v>699</v>
      </c>
      <c r="H554" s="5" t="s">
        <v>21</v>
      </c>
      <c r="I554" s="5">
        <f>VLOOKUP(G554,'参数表'!A:B,2,FALSE)</f>
        <v>2.6</v>
      </c>
      <c r="J554" s="13" t="s">
        <v>13</v>
      </c>
      <c r="K554" s="11" t="s">
        <v>1892</v>
      </c>
      <c r="L554" s="5">
        <v>0.5</v>
      </c>
      <c r="M554" s="5" t="s">
        <v>11</v>
      </c>
    </row>
    <row r="555" spans="1:13" s="2" customFormat="1" ht="33.75" customHeight="1">
      <c r="A555" s="10">
        <v>555</v>
      </c>
      <c r="B555" s="4" t="s">
        <v>1386</v>
      </c>
      <c r="C555" s="5" t="s">
        <v>1387</v>
      </c>
      <c r="D555" s="5" t="s">
        <v>1388</v>
      </c>
      <c r="E555" s="5" t="s">
        <v>26</v>
      </c>
      <c r="F555" s="5">
        <f>VLOOKUP(E555,'参数表'!F:G,2,FALSE)</f>
        <v>17</v>
      </c>
      <c r="G555" s="13" t="s">
        <v>699</v>
      </c>
      <c r="H555" s="5" t="s">
        <v>21</v>
      </c>
      <c r="I555" s="5">
        <f>VLOOKUP(G555,'参数表'!A:B,2,FALSE)</f>
        <v>2.6</v>
      </c>
      <c r="J555" s="13" t="s">
        <v>13</v>
      </c>
      <c r="K555" s="11" t="s">
        <v>1892</v>
      </c>
      <c r="L555" s="5">
        <v>0.5</v>
      </c>
      <c r="M555" s="5" t="s">
        <v>11</v>
      </c>
    </row>
    <row r="556" spans="1:13" s="2" customFormat="1" ht="33.75" customHeight="1">
      <c r="A556" s="10">
        <v>556</v>
      </c>
      <c r="B556" s="4" t="s">
        <v>1012</v>
      </c>
      <c r="C556" s="5" t="s">
        <v>1013</v>
      </c>
      <c r="D556" s="5" t="s">
        <v>1014</v>
      </c>
      <c r="E556" s="5" t="s">
        <v>26</v>
      </c>
      <c r="F556" s="5">
        <f>VLOOKUP(E556,'参数表'!F:G,2,FALSE)</f>
        <v>17</v>
      </c>
      <c r="G556" s="5" t="s">
        <v>746</v>
      </c>
      <c r="H556" s="5" t="s">
        <v>747</v>
      </c>
      <c r="I556" s="5">
        <f>VLOOKUP(G556,'参数表'!A:B,2,FALSE)</f>
        <v>2.7</v>
      </c>
      <c r="J556" s="13" t="s">
        <v>13</v>
      </c>
      <c r="K556" s="11" t="s">
        <v>1892</v>
      </c>
      <c r="L556" s="5">
        <v>12</v>
      </c>
      <c r="M556" s="5" t="s">
        <v>11</v>
      </c>
    </row>
    <row r="557" spans="1:13" s="2" customFormat="1" ht="33.75" customHeight="1">
      <c r="A557" s="10">
        <v>557</v>
      </c>
      <c r="B557" s="4" t="s">
        <v>1015</v>
      </c>
      <c r="C557" s="5" t="s">
        <v>1016</v>
      </c>
      <c r="D557" s="5" t="s">
        <v>1017</v>
      </c>
      <c r="E557" s="5" t="s">
        <v>26</v>
      </c>
      <c r="F557" s="5">
        <f>VLOOKUP(E557,'参数表'!F:G,2,FALSE)</f>
        <v>17</v>
      </c>
      <c r="G557" s="5" t="s">
        <v>746</v>
      </c>
      <c r="H557" s="5" t="s">
        <v>747</v>
      </c>
      <c r="I557" s="5">
        <f>VLOOKUP(G557,'参数表'!A:B,2,FALSE)</f>
        <v>2.7</v>
      </c>
      <c r="J557" s="13" t="s">
        <v>13</v>
      </c>
      <c r="K557" s="11" t="s">
        <v>1892</v>
      </c>
      <c r="L557" s="5">
        <v>12</v>
      </c>
      <c r="M557" s="5" t="s">
        <v>11</v>
      </c>
    </row>
    <row r="558" spans="1:13" s="2" customFormat="1" ht="33.75" customHeight="1">
      <c r="A558" s="10">
        <v>558</v>
      </c>
      <c r="B558" s="4" t="s">
        <v>1018</v>
      </c>
      <c r="C558" s="5" t="s">
        <v>1019</v>
      </c>
      <c r="D558" s="5" t="s">
        <v>1020</v>
      </c>
      <c r="E558" s="5" t="s">
        <v>26</v>
      </c>
      <c r="F558" s="5">
        <f>VLOOKUP(E558,'参数表'!F:G,2,FALSE)</f>
        <v>17</v>
      </c>
      <c r="G558" s="5" t="s">
        <v>746</v>
      </c>
      <c r="H558" s="5" t="s">
        <v>747</v>
      </c>
      <c r="I558" s="5">
        <f>VLOOKUP(G558,'参数表'!A:B,2,FALSE)</f>
        <v>2.7</v>
      </c>
      <c r="J558" s="13" t="s">
        <v>13</v>
      </c>
      <c r="K558" s="11" t="s">
        <v>1892</v>
      </c>
      <c r="L558" s="5">
        <v>12</v>
      </c>
      <c r="M558" s="5" t="s">
        <v>11</v>
      </c>
    </row>
    <row r="559" spans="1:13" s="2" customFormat="1" ht="33.75" customHeight="1">
      <c r="A559" s="10">
        <v>559</v>
      </c>
      <c r="B559" s="4" t="s">
        <v>1021</v>
      </c>
      <c r="C559" s="5" t="s">
        <v>1022</v>
      </c>
      <c r="D559" s="5" t="s">
        <v>1023</v>
      </c>
      <c r="E559" s="5" t="s">
        <v>26</v>
      </c>
      <c r="F559" s="5">
        <f>VLOOKUP(E559,'参数表'!F:G,2,FALSE)</f>
        <v>17</v>
      </c>
      <c r="G559" s="5" t="s">
        <v>746</v>
      </c>
      <c r="H559" s="5" t="s">
        <v>747</v>
      </c>
      <c r="I559" s="5">
        <f>VLOOKUP(G559,'参数表'!A:B,2,FALSE)</f>
        <v>2.7</v>
      </c>
      <c r="J559" s="13" t="s">
        <v>13</v>
      </c>
      <c r="K559" s="11" t="s">
        <v>1892</v>
      </c>
      <c r="L559" s="5">
        <v>12</v>
      </c>
      <c r="M559" s="5" t="s">
        <v>11</v>
      </c>
    </row>
    <row r="560" spans="1:13" s="2" customFormat="1" ht="33.75" customHeight="1">
      <c r="A560" s="10">
        <v>560</v>
      </c>
      <c r="B560" s="4" t="s">
        <v>908</v>
      </c>
      <c r="C560" s="5" t="s">
        <v>909</v>
      </c>
      <c r="D560" s="5" t="s">
        <v>910</v>
      </c>
      <c r="E560" s="5" t="s">
        <v>26</v>
      </c>
      <c r="F560" s="5">
        <f>VLOOKUP(E560,'参数表'!F:G,2,FALSE)</f>
        <v>17</v>
      </c>
      <c r="G560" s="5" t="s">
        <v>746</v>
      </c>
      <c r="H560" s="5" t="s">
        <v>901</v>
      </c>
      <c r="I560" s="5">
        <f>VLOOKUP(G560,'参数表'!A:B,2,FALSE)</f>
        <v>2.7</v>
      </c>
      <c r="J560" s="13" t="s">
        <v>13</v>
      </c>
      <c r="K560" s="11" t="s">
        <v>1892</v>
      </c>
      <c r="L560" s="5">
        <v>10</v>
      </c>
      <c r="M560" s="5" t="s">
        <v>11</v>
      </c>
    </row>
    <row r="561" spans="1:13" s="2" customFormat="1" ht="33.75" customHeight="1">
      <c r="A561" s="10">
        <v>561</v>
      </c>
      <c r="B561" s="4" t="s">
        <v>911</v>
      </c>
      <c r="C561" s="5" t="s">
        <v>912</v>
      </c>
      <c r="D561" s="5" t="s">
        <v>913</v>
      </c>
      <c r="E561" s="5" t="s">
        <v>26</v>
      </c>
      <c r="F561" s="5">
        <f>VLOOKUP(E561,'参数表'!F:G,2,FALSE)</f>
        <v>17</v>
      </c>
      <c r="G561" s="5" t="s">
        <v>746</v>
      </c>
      <c r="H561" s="5" t="s">
        <v>901</v>
      </c>
      <c r="I561" s="5">
        <f>VLOOKUP(G561,'参数表'!A:B,2,FALSE)</f>
        <v>2.7</v>
      </c>
      <c r="J561" s="13" t="s">
        <v>13</v>
      </c>
      <c r="K561" s="11" t="s">
        <v>1892</v>
      </c>
      <c r="L561" s="5">
        <v>10</v>
      </c>
      <c r="M561" s="5" t="s">
        <v>11</v>
      </c>
    </row>
    <row r="562" spans="1:13" s="2" customFormat="1" ht="33.75" customHeight="1">
      <c r="A562" s="10">
        <v>562</v>
      </c>
      <c r="B562" s="4" t="s">
        <v>914</v>
      </c>
      <c r="C562" s="5" t="s">
        <v>915</v>
      </c>
      <c r="D562" s="5" t="s">
        <v>916</v>
      </c>
      <c r="E562" s="5" t="s">
        <v>26</v>
      </c>
      <c r="F562" s="5">
        <f>VLOOKUP(E562,'参数表'!F:G,2,FALSE)</f>
        <v>17</v>
      </c>
      <c r="G562" s="5" t="s">
        <v>746</v>
      </c>
      <c r="H562" s="5" t="s">
        <v>901</v>
      </c>
      <c r="I562" s="5">
        <f>VLOOKUP(G562,'参数表'!A:B,2,FALSE)</f>
        <v>2.7</v>
      </c>
      <c r="J562" s="13" t="s">
        <v>13</v>
      </c>
      <c r="K562" s="11" t="s">
        <v>1892</v>
      </c>
      <c r="L562" s="5">
        <v>10</v>
      </c>
      <c r="M562" s="5" t="s">
        <v>11</v>
      </c>
    </row>
    <row r="563" spans="1:13" s="2" customFormat="1" ht="33.75" customHeight="1">
      <c r="A563" s="10">
        <v>563</v>
      </c>
      <c r="B563" s="4" t="s">
        <v>917</v>
      </c>
      <c r="C563" s="5" t="s">
        <v>918</v>
      </c>
      <c r="D563" s="5" t="s">
        <v>919</v>
      </c>
      <c r="E563" s="5" t="s">
        <v>26</v>
      </c>
      <c r="F563" s="5">
        <f>VLOOKUP(E563,'参数表'!F:G,2,FALSE)</f>
        <v>17</v>
      </c>
      <c r="G563" s="5" t="s">
        <v>746</v>
      </c>
      <c r="H563" s="5" t="s">
        <v>901</v>
      </c>
      <c r="I563" s="5">
        <f>VLOOKUP(G563,'参数表'!A:B,2,FALSE)</f>
        <v>2.7</v>
      </c>
      <c r="J563" s="13" t="s">
        <v>13</v>
      </c>
      <c r="K563" s="11" t="s">
        <v>1892</v>
      </c>
      <c r="L563" s="5">
        <v>10</v>
      </c>
      <c r="M563" s="5" t="s">
        <v>11</v>
      </c>
    </row>
    <row r="564" spans="1:13" s="2" customFormat="1" ht="33.75" customHeight="1">
      <c r="A564" s="10">
        <v>564</v>
      </c>
      <c r="B564" s="4" t="s">
        <v>920</v>
      </c>
      <c r="C564" s="5" t="s">
        <v>921</v>
      </c>
      <c r="D564" s="5" t="s">
        <v>922</v>
      </c>
      <c r="E564" s="5" t="s">
        <v>26</v>
      </c>
      <c r="F564" s="5">
        <f>VLOOKUP(E564,'参数表'!F:G,2,FALSE)</f>
        <v>17</v>
      </c>
      <c r="G564" s="5" t="s">
        <v>746</v>
      </c>
      <c r="H564" s="5" t="s">
        <v>901</v>
      </c>
      <c r="I564" s="5">
        <f>VLOOKUP(G564,'参数表'!A:B,2,FALSE)</f>
        <v>2.7</v>
      </c>
      <c r="J564" s="13" t="s">
        <v>13</v>
      </c>
      <c r="K564" s="11" t="s">
        <v>1892</v>
      </c>
      <c r="L564" s="5">
        <v>10</v>
      </c>
      <c r="M564" s="5" t="s">
        <v>11</v>
      </c>
    </row>
    <row r="565" spans="1:13" s="2" customFormat="1" ht="33.75" customHeight="1">
      <c r="A565" s="10">
        <v>565</v>
      </c>
      <c r="B565" s="4" t="s">
        <v>923</v>
      </c>
      <c r="C565" s="5" t="s">
        <v>924</v>
      </c>
      <c r="D565" s="5" t="s">
        <v>925</v>
      </c>
      <c r="E565" s="5" t="s">
        <v>26</v>
      </c>
      <c r="F565" s="5">
        <f>VLOOKUP(E565,'参数表'!F:G,2,FALSE)</f>
        <v>17</v>
      </c>
      <c r="G565" s="5" t="s">
        <v>746</v>
      </c>
      <c r="H565" s="5" t="s">
        <v>901</v>
      </c>
      <c r="I565" s="5">
        <f>VLOOKUP(G565,'参数表'!A:B,2,FALSE)</f>
        <v>2.7</v>
      </c>
      <c r="J565" s="13" t="s">
        <v>13</v>
      </c>
      <c r="K565" s="11" t="s">
        <v>1892</v>
      </c>
      <c r="L565" s="5">
        <v>10</v>
      </c>
      <c r="M565" s="5" t="s">
        <v>11</v>
      </c>
    </row>
    <row r="566" spans="1:13" s="2" customFormat="1" ht="33.75" customHeight="1">
      <c r="A566" s="10">
        <v>566</v>
      </c>
      <c r="B566" s="4" t="s">
        <v>805</v>
      </c>
      <c r="C566" s="5" t="s">
        <v>806</v>
      </c>
      <c r="D566" s="5" t="s">
        <v>807</v>
      </c>
      <c r="E566" s="5" t="s">
        <v>26</v>
      </c>
      <c r="F566" s="5">
        <f>VLOOKUP(E566,'参数表'!F:G,2,FALSE)</f>
        <v>17</v>
      </c>
      <c r="G566" s="5" t="s">
        <v>746</v>
      </c>
      <c r="H566" s="5" t="s">
        <v>751</v>
      </c>
      <c r="I566" s="5">
        <f>VLOOKUP(G566,'参数表'!A:B,2,FALSE)</f>
        <v>2.7</v>
      </c>
      <c r="J566" s="13" t="s">
        <v>13</v>
      </c>
      <c r="K566" s="11" t="s">
        <v>1892</v>
      </c>
      <c r="L566" s="5">
        <v>3</v>
      </c>
      <c r="M566" s="5" t="s">
        <v>11</v>
      </c>
    </row>
    <row r="567" spans="1:13" s="2" customFormat="1" ht="33.75" customHeight="1">
      <c r="A567" s="10">
        <v>567</v>
      </c>
      <c r="B567" s="4" t="s">
        <v>808</v>
      </c>
      <c r="C567" s="5" t="s">
        <v>809</v>
      </c>
      <c r="D567" s="5" t="s">
        <v>810</v>
      </c>
      <c r="E567" s="5" t="s">
        <v>26</v>
      </c>
      <c r="F567" s="5">
        <f>VLOOKUP(E567,'参数表'!F:G,2,FALSE)</f>
        <v>17</v>
      </c>
      <c r="G567" s="5" t="s">
        <v>746</v>
      </c>
      <c r="H567" s="5" t="s">
        <v>751</v>
      </c>
      <c r="I567" s="5">
        <f>VLOOKUP(G567,'参数表'!A:B,2,FALSE)</f>
        <v>2.7</v>
      </c>
      <c r="J567" s="13" t="s">
        <v>13</v>
      </c>
      <c r="K567" s="11" t="s">
        <v>1892</v>
      </c>
      <c r="L567" s="5">
        <v>3</v>
      </c>
      <c r="M567" s="5" t="s">
        <v>11</v>
      </c>
    </row>
    <row r="568" spans="1:13" s="2" customFormat="1" ht="33.75" customHeight="1">
      <c r="A568" s="10">
        <v>568</v>
      </c>
      <c r="B568" s="4" t="s">
        <v>811</v>
      </c>
      <c r="C568" s="5" t="s">
        <v>812</v>
      </c>
      <c r="D568" s="5" t="s">
        <v>813</v>
      </c>
      <c r="E568" s="5" t="s">
        <v>26</v>
      </c>
      <c r="F568" s="5">
        <f>VLOOKUP(E568,'参数表'!F:G,2,FALSE)</f>
        <v>17</v>
      </c>
      <c r="G568" s="5" t="s">
        <v>746</v>
      </c>
      <c r="H568" s="5" t="s">
        <v>751</v>
      </c>
      <c r="I568" s="5">
        <f>VLOOKUP(G568,'参数表'!A:B,2,FALSE)</f>
        <v>2.7</v>
      </c>
      <c r="J568" s="13" t="s">
        <v>13</v>
      </c>
      <c r="K568" s="11" t="s">
        <v>1892</v>
      </c>
      <c r="L568" s="5">
        <v>3</v>
      </c>
      <c r="M568" s="5" t="s">
        <v>11</v>
      </c>
    </row>
    <row r="569" spans="1:13" s="2" customFormat="1" ht="33.75" customHeight="1">
      <c r="A569" s="10">
        <v>569</v>
      </c>
      <c r="B569" s="4" t="s">
        <v>283</v>
      </c>
      <c r="C569" s="5" t="s">
        <v>814</v>
      </c>
      <c r="D569" s="5" t="s">
        <v>285</v>
      </c>
      <c r="E569" s="5" t="s">
        <v>26</v>
      </c>
      <c r="F569" s="5">
        <f>VLOOKUP(E569,'参数表'!F:G,2,FALSE)</f>
        <v>17</v>
      </c>
      <c r="G569" s="5" t="s">
        <v>746</v>
      </c>
      <c r="H569" s="5" t="s">
        <v>751</v>
      </c>
      <c r="I569" s="5">
        <f>VLOOKUP(G569,'参数表'!A:B,2,FALSE)</f>
        <v>2.7</v>
      </c>
      <c r="J569" s="13" t="s">
        <v>13</v>
      </c>
      <c r="K569" s="11" t="s">
        <v>1892</v>
      </c>
      <c r="L569" s="5">
        <v>3</v>
      </c>
      <c r="M569" s="5" t="s">
        <v>11</v>
      </c>
    </row>
    <row r="570" spans="1:13" s="2" customFormat="1" ht="33.75" customHeight="1">
      <c r="A570" s="10">
        <v>570</v>
      </c>
      <c r="B570" s="4" t="s">
        <v>815</v>
      </c>
      <c r="C570" s="5" t="s">
        <v>816</v>
      </c>
      <c r="D570" s="5" t="s">
        <v>817</v>
      </c>
      <c r="E570" s="5" t="s">
        <v>26</v>
      </c>
      <c r="F570" s="5">
        <f>VLOOKUP(E570,'参数表'!F:G,2,FALSE)</f>
        <v>17</v>
      </c>
      <c r="G570" s="5" t="s">
        <v>746</v>
      </c>
      <c r="H570" s="5" t="s">
        <v>751</v>
      </c>
      <c r="I570" s="5">
        <f>VLOOKUP(G570,'参数表'!A:B,2,FALSE)</f>
        <v>2.7</v>
      </c>
      <c r="J570" s="13" t="s">
        <v>13</v>
      </c>
      <c r="K570" s="11" t="s">
        <v>1892</v>
      </c>
      <c r="L570" s="5">
        <v>3</v>
      </c>
      <c r="M570" s="5" t="s">
        <v>11</v>
      </c>
    </row>
    <row r="571" spans="1:13" s="2" customFormat="1" ht="33.75" customHeight="1">
      <c r="A571" s="10">
        <v>571</v>
      </c>
      <c r="B571" s="4" t="s">
        <v>818</v>
      </c>
      <c r="C571" s="5" t="s">
        <v>819</v>
      </c>
      <c r="D571" s="5" t="s">
        <v>820</v>
      </c>
      <c r="E571" s="5" t="s">
        <v>26</v>
      </c>
      <c r="F571" s="5">
        <f>VLOOKUP(E571,'参数表'!F:G,2,FALSE)</f>
        <v>17</v>
      </c>
      <c r="G571" s="5" t="s">
        <v>746</v>
      </c>
      <c r="H571" s="5" t="s">
        <v>751</v>
      </c>
      <c r="I571" s="5">
        <f>VLOOKUP(G571,'参数表'!A:B,2,FALSE)</f>
        <v>2.7</v>
      </c>
      <c r="J571" s="13" t="s">
        <v>13</v>
      </c>
      <c r="K571" s="11" t="s">
        <v>1892</v>
      </c>
      <c r="L571" s="5">
        <v>3</v>
      </c>
      <c r="M571" s="5" t="s">
        <v>11</v>
      </c>
    </row>
    <row r="572" spans="1:13" s="2" customFormat="1" ht="33.75" customHeight="1">
      <c r="A572" s="10">
        <v>572</v>
      </c>
      <c r="B572" s="4" t="s">
        <v>821</v>
      </c>
      <c r="C572" s="5" t="s">
        <v>822</v>
      </c>
      <c r="D572" s="5" t="s">
        <v>823</v>
      </c>
      <c r="E572" s="5" t="s">
        <v>26</v>
      </c>
      <c r="F572" s="5">
        <f>VLOOKUP(E572,'参数表'!F:G,2,FALSE)</f>
        <v>17</v>
      </c>
      <c r="G572" s="5" t="s">
        <v>746</v>
      </c>
      <c r="H572" s="5" t="s">
        <v>751</v>
      </c>
      <c r="I572" s="5">
        <f>VLOOKUP(G572,'参数表'!A:B,2,FALSE)</f>
        <v>2.7</v>
      </c>
      <c r="J572" s="13" t="s">
        <v>13</v>
      </c>
      <c r="K572" s="11" t="s">
        <v>1892</v>
      </c>
      <c r="L572" s="5">
        <v>3</v>
      </c>
      <c r="M572" s="5" t="s">
        <v>11</v>
      </c>
    </row>
    <row r="573" spans="1:13" s="2" customFormat="1" ht="33.75" customHeight="1">
      <c r="A573" s="10">
        <v>573</v>
      </c>
      <c r="B573" s="4" t="s">
        <v>888</v>
      </c>
      <c r="C573" s="5" t="s">
        <v>889</v>
      </c>
      <c r="D573" s="5" t="s">
        <v>890</v>
      </c>
      <c r="E573" s="5" t="s">
        <v>26</v>
      </c>
      <c r="F573" s="5">
        <f>VLOOKUP(E573,'参数表'!F:G,2,FALSE)</f>
        <v>17</v>
      </c>
      <c r="G573" s="5" t="s">
        <v>746</v>
      </c>
      <c r="H573" s="5" t="s">
        <v>891</v>
      </c>
      <c r="I573" s="5">
        <f>VLOOKUP(G573,'参数表'!A:B,2,FALSE)</f>
        <v>2.7</v>
      </c>
      <c r="J573" s="13" t="s">
        <v>13</v>
      </c>
      <c r="K573" s="11" t="s">
        <v>1892</v>
      </c>
      <c r="L573" s="5">
        <v>2</v>
      </c>
      <c r="M573" s="5" t="s">
        <v>11</v>
      </c>
    </row>
    <row r="574" spans="1:13" s="2" customFormat="1" ht="33.75" customHeight="1">
      <c r="A574" s="10">
        <v>574</v>
      </c>
      <c r="B574" s="4" t="s">
        <v>280</v>
      </c>
      <c r="C574" s="5" t="s">
        <v>281</v>
      </c>
      <c r="D574" s="5" t="s">
        <v>282</v>
      </c>
      <c r="E574" s="5" t="s">
        <v>26</v>
      </c>
      <c r="F574" s="5">
        <f>VLOOKUP(E574,'参数表'!F:G,2,FALSE)</f>
        <v>17</v>
      </c>
      <c r="G574" s="5" t="s">
        <v>103</v>
      </c>
      <c r="H574" s="5" t="s">
        <v>104</v>
      </c>
      <c r="I574" s="5">
        <f>VLOOKUP(G574,'参数表'!A:B,2,FALSE)</f>
        <v>5</v>
      </c>
      <c r="J574" s="13" t="s">
        <v>13</v>
      </c>
      <c r="K574" s="11" t="s">
        <v>1892</v>
      </c>
      <c r="L574" s="5">
        <v>5</v>
      </c>
      <c r="M574" s="5" t="s">
        <v>11</v>
      </c>
    </row>
    <row r="575" spans="1:13" s="2" customFormat="1" ht="33.75" customHeight="1">
      <c r="A575" s="10">
        <v>575</v>
      </c>
      <c r="B575" s="4" t="s">
        <v>283</v>
      </c>
      <c r="C575" s="5" t="s">
        <v>284</v>
      </c>
      <c r="D575" s="5" t="s">
        <v>285</v>
      </c>
      <c r="E575" s="5" t="s">
        <v>26</v>
      </c>
      <c r="F575" s="5">
        <f>VLOOKUP(E575,'参数表'!F:G,2,FALSE)</f>
        <v>17</v>
      </c>
      <c r="G575" s="5" t="s">
        <v>103</v>
      </c>
      <c r="H575" s="5" t="s">
        <v>104</v>
      </c>
      <c r="I575" s="5">
        <f>VLOOKUP(G575,'参数表'!A:B,2,FALSE)</f>
        <v>5</v>
      </c>
      <c r="J575" s="13" t="s">
        <v>13</v>
      </c>
      <c r="K575" s="11" t="s">
        <v>1892</v>
      </c>
      <c r="L575" s="5">
        <v>3</v>
      </c>
      <c r="M575" s="5" t="s">
        <v>11</v>
      </c>
    </row>
    <row r="576" spans="1:13" s="2" customFormat="1" ht="33.75" customHeight="1">
      <c r="A576" s="10">
        <v>576</v>
      </c>
      <c r="B576" s="4" t="s">
        <v>1215</v>
      </c>
      <c r="C576" s="10">
        <v>81600861</v>
      </c>
      <c r="D576" s="5" t="s">
        <v>1216</v>
      </c>
      <c r="E576" s="5" t="s">
        <v>98</v>
      </c>
      <c r="F576" s="5">
        <f>VLOOKUP(E576,'参数表'!F:G,2,FALSE)</f>
        <v>18</v>
      </c>
      <c r="G576" s="5" t="s">
        <v>504</v>
      </c>
      <c r="H576" s="5" t="s">
        <v>1193</v>
      </c>
      <c r="I576" s="5">
        <f>VLOOKUP(G576,'参数表'!A:B,2,FALSE)</f>
        <v>1.2</v>
      </c>
      <c r="J576" s="13" t="s">
        <v>13</v>
      </c>
      <c r="K576" s="11" t="s">
        <v>1892</v>
      </c>
      <c r="L576" s="5">
        <v>19.2</v>
      </c>
      <c r="M576" s="5" t="s">
        <v>11</v>
      </c>
    </row>
    <row r="577" spans="1:13" s="2" customFormat="1" ht="33.75" customHeight="1">
      <c r="A577" s="10">
        <v>577</v>
      </c>
      <c r="B577" s="4" t="s">
        <v>502</v>
      </c>
      <c r="C577" s="10">
        <v>81641158</v>
      </c>
      <c r="D577" s="5" t="s">
        <v>503</v>
      </c>
      <c r="E577" s="5" t="s">
        <v>98</v>
      </c>
      <c r="F577" s="5">
        <f>VLOOKUP(E577,'参数表'!F:G,2,FALSE)</f>
        <v>18</v>
      </c>
      <c r="G577" s="5" t="s">
        <v>504</v>
      </c>
      <c r="H577" s="5" t="s">
        <v>505</v>
      </c>
      <c r="I577" s="5">
        <f>VLOOKUP(G577,'参数表'!A:B,2,FALSE)</f>
        <v>1.2</v>
      </c>
      <c r="J577" s="13" t="s">
        <v>13</v>
      </c>
      <c r="K577" s="11" t="s">
        <v>1894</v>
      </c>
      <c r="L577" s="5">
        <v>12</v>
      </c>
      <c r="M577" s="5" t="s">
        <v>11</v>
      </c>
    </row>
    <row r="578" spans="1:13" s="2" customFormat="1" ht="33.75" customHeight="1">
      <c r="A578" s="10">
        <v>578</v>
      </c>
      <c r="B578" s="4" t="s">
        <v>1129</v>
      </c>
      <c r="C578" s="10">
        <v>81641105</v>
      </c>
      <c r="D578" s="5" t="s">
        <v>1130</v>
      </c>
      <c r="E578" s="5" t="s">
        <v>98</v>
      </c>
      <c r="F578" s="5">
        <f>VLOOKUP(E578,'参数表'!F:G,2,FALSE)</f>
        <v>18</v>
      </c>
      <c r="G578" s="5" t="s">
        <v>504</v>
      </c>
      <c r="H578" s="5" t="s">
        <v>505</v>
      </c>
      <c r="I578" s="5">
        <f>VLOOKUP(G578,'参数表'!A:B,2,FALSE)</f>
        <v>1.2</v>
      </c>
      <c r="J578" s="13" t="s">
        <v>13</v>
      </c>
      <c r="K578" s="11" t="s">
        <v>1894</v>
      </c>
      <c r="L578" s="5">
        <v>12</v>
      </c>
      <c r="M578" s="5" t="s">
        <v>11</v>
      </c>
    </row>
    <row r="579" spans="1:13" s="2" customFormat="1" ht="33.75" customHeight="1">
      <c r="A579" s="10">
        <v>579</v>
      </c>
      <c r="B579" s="4" t="s">
        <v>95</v>
      </c>
      <c r="C579" s="5" t="s">
        <v>96</v>
      </c>
      <c r="D579" s="5" t="s">
        <v>97</v>
      </c>
      <c r="E579" s="5" t="s">
        <v>98</v>
      </c>
      <c r="F579" s="5">
        <f>VLOOKUP(E579,'参数表'!F:G,2,FALSE)</f>
        <v>18</v>
      </c>
      <c r="G579" s="5" t="s">
        <v>27</v>
      </c>
      <c r="H579" s="5" t="s">
        <v>11</v>
      </c>
      <c r="I579" s="5">
        <f>VLOOKUP(G579,'参数表'!A:B,2,FALSE)</f>
        <v>1.3</v>
      </c>
      <c r="J579" s="13" t="s">
        <v>13</v>
      </c>
      <c r="K579" s="11" t="s">
        <v>1892</v>
      </c>
      <c r="L579" s="7">
        <v>35</v>
      </c>
      <c r="M579" s="8" t="s">
        <v>1879</v>
      </c>
    </row>
    <row r="580" spans="1:13" s="2" customFormat="1" ht="33.75" customHeight="1">
      <c r="A580" s="10">
        <v>580</v>
      </c>
      <c r="B580" s="4" t="s">
        <v>577</v>
      </c>
      <c r="C580" s="5" t="s">
        <v>578</v>
      </c>
      <c r="D580" s="5" t="s">
        <v>579</v>
      </c>
      <c r="E580" s="5" t="s">
        <v>98</v>
      </c>
      <c r="F580" s="5">
        <f>VLOOKUP(E580,'参数表'!F:G,2,FALSE)</f>
        <v>18</v>
      </c>
      <c r="G580" s="5" t="s">
        <v>509</v>
      </c>
      <c r="H580" s="5" t="s">
        <v>510</v>
      </c>
      <c r="I580" s="5">
        <f>VLOOKUP(G580,'参数表'!A:B,2,FALSE)</f>
        <v>2.3</v>
      </c>
      <c r="J580" s="13" t="s">
        <v>13</v>
      </c>
      <c r="K580" s="11" t="s">
        <v>1892</v>
      </c>
      <c r="L580" s="5">
        <v>40</v>
      </c>
      <c r="M580" s="5" t="s">
        <v>11</v>
      </c>
    </row>
    <row r="581" spans="1:13" s="2" customFormat="1" ht="33.75" customHeight="1">
      <c r="A581" s="10">
        <v>581</v>
      </c>
      <c r="B581" s="4" t="s">
        <v>568</v>
      </c>
      <c r="C581" s="5" t="s">
        <v>569</v>
      </c>
      <c r="D581" s="5" t="s">
        <v>570</v>
      </c>
      <c r="E581" s="5" t="s">
        <v>98</v>
      </c>
      <c r="F581" s="5">
        <f>VLOOKUP(E581,'参数表'!F:G,2,FALSE)</f>
        <v>18</v>
      </c>
      <c r="G581" s="5" t="s">
        <v>509</v>
      </c>
      <c r="H581" s="5" t="s">
        <v>510</v>
      </c>
      <c r="I581" s="5">
        <f>VLOOKUP(G581,'参数表'!A:B,2,FALSE)</f>
        <v>2.3</v>
      </c>
      <c r="J581" s="13" t="s">
        <v>13</v>
      </c>
      <c r="K581" s="11" t="s">
        <v>1892</v>
      </c>
      <c r="L581" s="5">
        <v>10</v>
      </c>
      <c r="M581" s="5" t="s">
        <v>11</v>
      </c>
    </row>
    <row r="582" spans="1:13" s="2" customFormat="1" ht="33.75" customHeight="1">
      <c r="A582" s="10">
        <v>582</v>
      </c>
      <c r="B582" s="4" t="s">
        <v>571</v>
      </c>
      <c r="C582" s="5" t="s">
        <v>572</v>
      </c>
      <c r="D582" s="5" t="s">
        <v>573</v>
      </c>
      <c r="E582" s="5" t="s">
        <v>98</v>
      </c>
      <c r="F582" s="5">
        <f>VLOOKUP(E582,'参数表'!F:G,2,FALSE)</f>
        <v>18</v>
      </c>
      <c r="G582" s="5" t="s">
        <v>509</v>
      </c>
      <c r="H582" s="5" t="s">
        <v>510</v>
      </c>
      <c r="I582" s="5">
        <f>VLOOKUP(G582,'参数表'!A:B,2,FALSE)</f>
        <v>2.3</v>
      </c>
      <c r="J582" s="13" t="s">
        <v>13</v>
      </c>
      <c r="K582" s="11" t="s">
        <v>1892</v>
      </c>
      <c r="L582" s="5">
        <v>10</v>
      </c>
      <c r="M582" s="5" t="s">
        <v>11</v>
      </c>
    </row>
    <row r="583" spans="1:13" s="2" customFormat="1" ht="33.75" customHeight="1">
      <c r="A583" s="10">
        <v>583</v>
      </c>
      <c r="B583" s="4" t="s">
        <v>574</v>
      </c>
      <c r="C583" s="5" t="s">
        <v>575</v>
      </c>
      <c r="D583" s="5" t="s">
        <v>576</v>
      </c>
      <c r="E583" s="5" t="s">
        <v>98</v>
      </c>
      <c r="F583" s="5">
        <f>VLOOKUP(E583,'参数表'!F:G,2,FALSE)</f>
        <v>18</v>
      </c>
      <c r="G583" s="5" t="s">
        <v>509</v>
      </c>
      <c r="H583" s="5" t="s">
        <v>510</v>
      </c>
      <c r="I583" s="5">
        <f>VLOOKUP(G583,'参数表'!A:B,2,FALSE)</f>
        <v>2.3</v>
      </c>
      <c r="J583" s="13" t="s">
        <v>13</v>
      </c>
      <c r="K583" s="11" t="s">
        <v>1892</v>
      </c>
      <c r="L583" s="5">
        <v>10</v>
      </c>
      <c r="M583" s="5" t="s">
        <v>11</v>
      </c>
    </row>
    <row r="584" spans="1:13" s="2" customFormat="1" ht="33.75" customHeight="1">
      <c r="A584" s="10">
        <v>584</v>
      </c>
      <c r="B584" s="4" t="s">
        <v>1854</v>
      </c>
      <c r="C584" s="5" t="s">
        <v>1855</v>
      </c>
      <c r="D584" s="5" t="s">
        <v>503</v>
      </c>
      <c r="E584" s="5" t="s">
        <v>98</v>
      </c>
      <c r="F584" s="5">
        <f>VLOOKUP(E584,'参数表'!F:G,2,FALSE)</f>
        <v>18</v>
      </c>
      <c r="G584" s="5" t="s">
        <v>509</v>
      </c>
      <c r="H584" s="5" t="s">
        <v>1144</v>
      </c>
      <c r="I584" s="5">
        <f>VLOOKUP(G584,'参数表'!A:B,2,FALSE)</f>
        <v>2.3</v>
      </c>
      <c r="J584" s="13" t="s">
        <v>13</v>
      </c>
      <c r="K584" s="11" t="s">
        <v>1892</v>
      </c>
      <c r="L584" s="5">
        <v>4</v>
      </c>
      <c r="M584" s="5" t="s">
        <v>11</v>
      </c>
    </row>
    <row r="585" spans="1:13" s="2" customFormat="1" ht="33.75" customHeight="1">
      <c r="A585" s="10">
        <v>585</v>
      </c>
      <c r="B585" s="4" t="s">
        <v>1401</v>
      </c>
      <c r="C585" s="5" t="s">
        <v>1402</v>
      </c>
      <c r="D585" s="5" t="s">
        <v>573</v>
      </c>
      <c r="E585" s="5" t="s">
        <v>98</v>
      </c>
      <c r="F585" s="5">
        <f>VLOOKUP(E585,'参数表'!F:G,2,FALSE)</f>
        <v>18</v>
      </c>
      <c r="G585" s="13" t="s">
        <v>699</v>
      </c>
      <c r="H585" s="5" t="s">
        <v>1403</v>
      </c>
      <c r="I585" s="5">
        <f>VLOOKUP(G585,'参数表'!A:B,2,FALSE)</f>
        <v>2.6</v>
      </c>
      <c r="J585" s="13" t="s">
        <v>13</v>
      </c>
      <c r="K585" s="11" t="s">
        <v>1892</v>
      </c>
      <c r="L585" s="5">
        <v>6</v>
      </c>
      <c r="M585" s="5" t="s">
        <v>11</v>
      </c>
    </row>
    <row r="586" spans="1:13" s="2" customFormat="1" ht="33.75" customHeight="1">
      <c r="A586" s="10">
        <v>586</v>
      </c>
      <c r="B586" s="4" t="s">
        <v>1357</v>
      </c>
      <c r="C586" s="5" t="s">
        <v>1358</v>
      </c>
      <c r="D586" s="5" t="s">
        <v>1359</v>
      </c>
      <c r="E586" s="5" t="s">
        <v>98</v>
      </c>
      <c r="F586" s="5">
        <f>VLOOKUP(E586,'参数表'!F:G,2,FALSE)</f>
        <v>18</v>
      </c>
      <c r="G586" s="13" t="s">
        <v>699</v>
      </c>
      <c r="H586" s="13" t="s">
        <v>1335</v>
      </c>
      <c r="I586" s="5">
        <f>VLOOKUP(G586,'参数表'!A:B,2,FALSE)</f>
        <v>2.6</v>
      </c>
      <c r="J586" s="13" t="s">
        <v>13</v>
      </c>
      <c r="K586" s="11" t="s">
        <v>1892</v>
      </c>
      <c r="L586" s="5">
        <v>2</v>
      </c>
      <c r="M586" s="5" t="s">
        <v>11</v>
      </c>
    </row>
    <row r="587" spans="1:13" s="2" customFormat="1" ht="33.75" customHeight="1">
      <c r="A587" s="10">
        <v>587</v>
      </c>
      <c r="B587" s="4" t="s">
        <v>1326</v>
      </c>
      <c r="C587" s="5" t="s">
        <v>1327</v>
      </c>
      <c r="D587" s="5" t="s">
        <v>1328</v>
      </c>
      <c r="E587" s="5" t="s">
        <v>98</v>
      </c>
      <c r="F587" s="5">
        <f>VLOOKUP(E587,'参数表'!F:G,2,FALSE)</f>
        <v>18</v>
      </c>
      <c r="G587" s="13" t="s">
        <v>699</v>
      </c>
      <c r="H587" s="5" t="s">
        <v>21</v>
      </c>
      <c r="I587" s="5">
        <f>VLOOKUP(G587,'参数表'!A:B,2,FALSE)</f>
        <v>2.6</v>
      </c>
      <c r="J587" s="13" t="s">
        <v>13</v>
      </c>
      <c r="K587" s="11" t="s">
        <v>1892</v>
      </c>
      <c r="L587" s="5">
        <v>0.5</v>
      </c>
      <c r="M587" s="5" t="s">
        <v>11</v>
      </c>
    </row>
    <row r="588" spans="1:13" s="2" customFormat="1" ht="33.75" customHeight="1">
      <c r="A588" s="10">
        <v>588</v>
      </c>
      <c r="B588" s="4" t="s">
        <v>1368</v>
      </c>
      <c r="C588" s="5" t="s">
        <v>1369</v>
      </c>
      <c r="D588" s="5" t="s">
        <v>1370</v>
      </c>
      <c r="E588" s="5" t="s">
        <v>98</v>
      </c>
      <c r="F588" s="5">
        <f>VLOOKUP(E588,'参数表'!F:G,2,FALSE)</f>
        <v>18</v>
      </c>
      <c r="G588" s="13" t="s">
        <v>699</v>
      </c>
      <c r="H588" s="5" t="s">
        <v>21</v>
      </c>
      <c r="I588" s="5">
        <f>VLOOKUP(G588,'参数表'!A:B,2,FALSE)</f>
        <v>2.6</v>
      </c>
      <c r="J588" s="13" t="s">
        <v>13</v>
      </c>
      <c r="K588" s="11" t="s">
        <v>1892</v>
      </c>
      <c r="L588" s="5">
        <v>0.5</v>
      </c>
      <c r="M588" s="5" t="s">
        <v>11</v>
      </c>
    </row>
    <row r="589" spans="1:13" s="2" customFormat="1" ht="33.75" customHeight="1">
      <c r="A589" s="10">
        <v>589</v>
      </c>
      <c r="B589" s="4" t="s">
        <v>1009</v>
      </c>
      <c r="C589" s="5" t="s">
        <v>1010</v>
      </c>
      <c r="D589" s="5" t="s">
        <v>1011</v>
      </c>
      <c r="E589" s="5" t="s">
        <v>98</v>
      </c>
      <c r="F589" s="5">
        <f>VLOOKUP(E589,'参数表'!F:G,2,FALSE)</f>
        <v>18</v>
      </c>
      <c r="G589" s="5" t="s">
        <v>746</v>
      </c>
      <c r="H589" s="5" t="s">
        <v>747</v>
      </c>
      <c r="I589" s="5">
        <f>VLOOKUP(G589,'参数表'!A:B,2,FALSE)</f>
        <v>2.7</v>
      </c>
      <c r="J589" s="13" t="s">
        <v>13</v>
      </c>
      <c r="K589" s="11" t="s">
        <v>1892</v>
      </c>
      <c r="L589" s="5">
        <v>12</v>
      </c>
      <c r="M589" s="5" t="s">
        <v>11</v>
      </c>
    </row>
    <row r="590" spans="1:13" s="2" customFormat="1" ht="33.75" customHeight="1">
      <c r="A590" s="10">
        <v>590</v>
      </c>
      <c r="B590" s="4" t="s">
        <v>898</v>
      </c>
      <c r="C590" s="5" t="s">
        <v>899</v>
      </c>
      <c r="D590" s="5" t="s">
        <v>900</v>
      </c>
      <c r="E590" s="5" t="s">
        <v>98</v>
      </c>
      <c r="F590" s="5">
        <f>VLOOKUP(E590,'参数表'!F:G,2,FALSE)</f>
        <v>18</v>
      </c>
      <c r="G590" s="5" t="s">
        <v>746</v>
      </c>
      <c r="H590" s="5" t="s">
        <v>901</v>
      </c>
      <c r="I590" s="5">
        <f>VLOOKUP(G590,'参数表'!A:B,2,FALSE)</f>
        <v>2.7</v>
      </c>
      <c r="J590" s="13" t="s">
        <v>13</v>
      </c>
      <c r="K590" s="11" t="s">
        <v>1892</v>
      </c>
      <c r="L590" s="5">
        <v>10</v>
      </c>
      <c r="M590" s="5" t="s">
        <v>11</v>
      </c>
    </row>
    <row r="591" spans="1:13" s="2" customFormat="1" ht="33.75" customHeight="1">
      <c r="A591" s="10">
        <v>591</v>
      </c>
      <c r="B591" s="4" t="s">
        <v>902</v>
      </c>
      <c r="C591" s="5" t="s">
        <v>903</v>
      </c>
      <c r="D591" s="5" t="s">
        <v>904</v>
      </c>
      <c r="E591" s="5" t="s">
        <v>98</v>
      </c>
      <c r="F591" s="5">
        <f>VLOOKUP(E591,'参数表'!F:G,2,FALSE)</f>
        <v>18</v>
      </c>
      <c r="G591" s="5" t="s">
        <v>746</v>
      </c>
      <c r="H591" s="5" t="s">
        <v>901</v>
      </c>
      <c r="I591" s="5">
        <f>VLOOKUP(G591,'参数表'!A:B,2,FALSE)</f>
        <v>2.7</v>
      </c>
      <c r="J591" s="13" t="s">
        <v>13</v>
      </c>
      <c r="K591" s="11" t="s">
        <v>1892</v>
      </c>
      <c r="L591" s="5">
        <v>10</v>
      </c>
      <c r="M591" s="5" t="s">
        <v>11</v>
      </c>
    </row>
    <row r="592" spans="1:13" s="2" customFormat="1" ht="33.75" customHeight="1">
      <c r="A592" s="10">
        <v>592</v>
      </c>
      <c r="B592" s="4" t="s">
        <v>905</v>
      </c>
      <c r="C592" s="5" t="s">
        <v>906</v>
      </c>
      <c r="D592" s="5" t="s">
        <v>907</v>
      </c>
      <c r="E592" s="5" t="s">
        <v>98</v>
      </c>
      <c r="F592" s="5">
        <f>VLOOKUP(E592,'参数表'!F:G,2,FALSE)</f>
        <v>18</v>
      </c>
      <c r="G592" s="5" t="s">
        <v>746</v>
      </c>
      <c r="H592" s="5" t="s">
        <v>901</v>
      </c>
      <c r="I592" s="5">
        <f>VLOOKUP(G592,'参数表'!A:B,2,FALSE)</f>
        <v>2.7</v>
      </c>
      <c r="J592" s="13" t="s">
        <v>13</v>
      </c>
      <c r="K592" s="11" t="s">
        <v>1892</v>
      </c>
      <c r="L592" s="5">
        <v>10</v>
      </c>
      <c r="M592" s="5" t="s">
        <v>11</v>
      </c>
    </row>
    <row r="593" spans="1:13" s="2" customFormat="1" ht="33.75" customHeight="1">
      <c r="A593" s="10">
        <v>593</v>
      </c>
      <c r="B593" s="4" t="s">
        <v>792</v>
      </c>
      <c r="C593" s="5" t="s">
        <v>793</v>
      </c>
      <c r="D593" s="5" t="s">
        <v>794</v>
      </c>
      <c r="E593" s="5" t="s">
        <v>98</v>
      </c>
      <c r="F593" s="5">
        <f>VLOOKUP(E593,'参数表'!F:G,2,FALSE)</f>
        <v>18</v>
      </c>
      <c r="G593" s="5" t="s">
        <v>746</v>
      </c>
      <c r="H593" s="5" t="s">
        <v>751</v>
      </c>
      <c r="I593" s="5">
        <f>VLOOKUP(G593,'参数表'!A:B,2,FALSE)</f>
        <v>2.7</v>
      </c>
      <c r="J593" s="13" t="s">
        <v>13</v>
      </c>
      <c r="K593" s="11" t="s">
        <v>1892</v>
      </c>
      <c r="L593" s="5">
        <v>3</v>
      </c>
      <c r="M593" s="5" t="s">
        <v>11</v>
      </c>
    </row>
    <row r="594" spans="1:13" s="2" customFormat="1" ht="33.75" customHeight="1">
      <c r="A594" s="10">
        <v>594</v>
      </c>
      <c r="B594" s="4" t="s">
        <v>795</v>
      </c>
      <c r="C594" s="5" t="s">
        <v>796</v>
      </c>
      <c r="D594" s="5" t="s">
        <v>267</v>
      </c>
      <c r="E594" s="5" t="s">
        <v>98</v>
      </c>
      <c r="F594" s="5">
        <f>VLOOKUP(E594,'参数表'!F:G,2,FALSE)</f>
        <v>18</v>
      </c>
      <c r="G594" s="5" t="s">
        <v>746</v>
      </c>
      <c r="H594" s="5" t="s">
        <v>751</v>
      </c>
      <c r="I594" s="5">
        <f>VLOOKUP(G594,'参数表'!A:B,2,FALSE)</f>
        <v>2.7</v>
      </c>
      <c r="J594" s="13" t="s">
        <v>13</v>
      </c>
      <c r="K594" s="11" t="s">
        <v>1892</v>
      </c>
      <c r="L594" s="5">
        <v>3</v>
      </c>
      <c r="M594" s="5" t="s">
        <v>11</v>
      </c>
    </row>
    <row r="595" spans="1:13" s="2" customFormat="1" ht="33.75" customHeight="1">
      <c r="A595" s="10">
        <v>595</v>
      </c>
      <c r="B595" s="4" t="s">
        <v>797</v>
      </c>
      <c r="C595" s="5" t="s">
        <v>798</v>
      </c>
      <c r="D595" s="5" t="s">
        <v>799</v>
      </c>
      <c r="E595" s="5" t="s">
        <v>98</v>
      </c>
      <c r="F595" s="5">
        <f>VLOOKUP(E595,'参数表'!F:G,2,FALSE)</f>
        <v>18</v>
      </c>
      <c r="G595" s="5" t="s">
        <v>746</v>
      </c>
      <c r="H595" s="5" t="s">
        <v>751</v>
      </c>
      <c r="I595" s="5">
        <f>VLOOKUP(G595,'参数表'!A:B,2,FALSE)</f>
        <v>2.7</v>
      </c>
      <c r="J595" s="13" t="s">
        <v>13</v>
      </c>
      <c r="K595" s="11" t="s">
        <v>1892</v>
      </c>
      <c r="L595" s="5">
        <v>3</v>
      </c>
      <c r="M595" s="5" t="s">
        <v>11</v>
      </c>
    </row>
    <row r="596" spans="1:13" s="2" customFormat="1" ht="33.75" customHeight="1">
      <c r="A596" s="10">
        <v>596</v>
      </c>
      <c r="B596" s="4" t="s">
        <v>800</v>
      </c>
      <c r="C596" s="5" t="s">
        <v>801</v>
      </c>
      <c r="D596" s="5" t="s">
        <v>276</v>
      </c>
      <c r="E596" s="5" t="s">
        <v>98</v>
      </c>
      <c r="F596" s="5">
        <f>VLOOKUP(E596,'参数表'!F:G,2,FALSE)</f>
        <v>18</v>
      </c>
      <c r="G596" s="5" t="s">
        <v>746</v>
      </c>
      <c r="H596" s="5" t="s">
        <v>751</v>
      </c>
      <c r="I596" s="5">
        <f>VLOOKUP(G596,'参数表'!A:B,2,FALSE)</f>
        <v>2.7</v>
      </c>
      <c r="J596" s="13" t="s">
        <v>13</v>
      </c>
      <c r="K596" s="11" t="s">
        <v>1892</v>
      </c>
      <c r="L596" s="5">
        <v>3</v>
      </c>
      <c r="M596" s="5" t="s">
        <v>11</v>
      </c>
    </row>
    <row r="597" spans="1:13" s="2" customFormat="1" ht="33.75" customHeight="1">
      <c r="A597" s="10">
        <v>597</v>
      </c>
      <c r="B597" s="4" t="s">
        <v>802</v>
      </c>
      <c r="C597" s="5" t="s">
        <v>803</v>
      </c>
      <c r="D597" s="5" t="s">
        <v>804</v>
      </c>
      <c r="E597" s="5" t="s">
        <v>98</v>
      </c>
      <c r="F597" s="5">
        <f>VLOOKUP(E597,'参数表'!F:G,2,FALSE)</f>
        <v>18</v>
      </c>
      <c r="G597" s="5" t="s">
        <v>746</v>
      </c>
      <c r="H597" s="5" t="s">
        <v>751</v>
      </c>
      <c r="I597" s="5">
        <f>VLOOKUP(G597,'参数表'!A:B,2,FALSE)</f>
        <v>2.7</v>
      </c>
      <c r="J597" s="13" t="s">
        <v>13</v>
      </c>
      <c r="K597" s="11" t="s">
        <v>1892</v>
      </c>
      <c r="L597" s="5">
        <v>3</v>
      </c>
      <c r="M597" s="5" t="s">
        <v>11</v>
      </c>
    </row>
    <row r="598" spans="1:13" s="2" customFormat="1" ht="33.75" customHeight="1">
      <c r="A598" s="10">
        <v>598</v>
      </c>
      <c r="B598" s="4" t="s">
        <v>262</v>
      </c>
      <c r="C598" s="5" t="s">
        <v>263</v>
      </c>
      <c r="D598" s="5" t="s">
        <v>264</v>
      </c>
      <c r="E598" s="5" t="s">
        <v>98</v>
      </c>
      <c r="F598" s="5">
        <f>VLOOKUP(E598,'参数表'!F:G,2,FALSE)</f>
        <v>18</v>
      </c>
      <c r="G598" s="5" t="s">
        <v>103</v>
      </c>
      <c r="H598" s="5" t="s">
        <v>104</v>
      </c>
      <c r="I598" s="5">
        <f>VLOOKUP(G598,'参数表'!A:B,2,FALSE)</f>
        <v>5</v>
      </c>
      <c r="J598" s="13" t="s">
        <v>13</v>
      </c>
      <c r="K598" s="11" t="s">
        <v>1892</v>
      </c>
      <c r="L598" s="5">
        <v>5</v>
      </c>
      <c r="M598" s="5" t="s">
        <v>11</v>
      </c>
    </row>
    <row r="599" spans="1:13" s="2" customFormat="1" ht="33.75" customHeight="1">
      <c r="A599" s="10">
        <v>599</v>
      </c>
      <c r="B599" s="4" t="s">
        <v>265</v>
      </c>
      <c r="C599" s="5" t="s">
        <v>266</v>
      </c>
      <c r="D599" s="5" t="s">
        <v>267</v>
      </c>
      <c r="E599" s="5" t="s">
        <v>98</v>
      </c>
      <c r="F599" s="5">
        <f>VLOOKUP(E599,'参数表'!F:G,2,FALSE)</f>
        <v>18</v>
      </c>
      <c r="G599" s="5" t="s">
        <v>103</v>
      </c>
      <c r="H599" s="5" t="s">
        <v>104</v>
      </c>
      <c r="I599" s="5">
        <f>VLOOKUP(G599,'参数表'!A:B,2,FALSE)</f>
        <v>5</v>
      </c>
      <c r="J599" s="13" t="s">
        <v>13</v>
      </c>
      <c r="K599" s="11" t="s">
        <v>1892</v>
      </c>
      <c r="L599" s="5">
        <v>5</v>
      </c>
      <c r="M599" s="5" t="s">
        <v>11</v>
      </c>
    </row>
    <row r="600" spans="1:13" s="2" customFormat="1" ht="33.75" customHeight="1">
      <c r="A600" s="10">
        <v>600</v>
      </c>
      <c r="B600" s="4" t="s">
        <v>268</v>
      </c>
      <c r="C600" s="5" t="s">
        <v>269</v>
      </c>
      <c r="D600" s="5" t="s">
        <v>270</v>
      </c>
      <c r="E600" s="5" t="s">
        <v>98</v>
      </c>
      <c r="F600" s="5">
        <f>VLOOKUP(E600,'参数表'!F:G,2,FALSE)</f>
        <v>18</v>
      </c>
      <c r="G600" s="5" t="s">
        <v>103</v>
      </c>
      <c r="H600" s="5" t="s">
        <v>104</v>
      </c>
      <c r="I600" s="5">
        <f>VLOOKUP(G600,'参数表'!A:B,2,FALSE)</f>
        <v>5</v>
      </c>
      <c r="J600" s="13" t="s">
        <v>13</v>
      </c>
      <c r="K600" s="11" t="s">
        <v>1892</v>
      </c>
      <c r="L600" s="5">
        <v>5</v>
      </c>
      <c r="M600" s="5" t="s">
        <v>11</v>
      </c>
    </row>
    <row r="601" spans="1:13" s="2" customFormat="1" ht="33.75" customHeight="1">
      <c r="A601" s="10">
        <v>601</v>
      </c>
      <c r="B601" s="4" t="s">
        <v>274</v>
      </c>
      <c r="C601" s="5" t="s">
        <v>275</v>
      </c>
      <c r="D601" s="5" t="s">
        <v>276</v>
      </c>
      <c r="E601" s="5" t="s">
        <v>98</v>
      </c>
      <c r="F601" s="5">
        <f>VLOOKUP(E601,'参数表'!F:G,2,FALSE)</f>
        <v>18</v>
      </c>
      <c r="G601" s="5" t="s">
        <v>103</v>
      </c>
      <c r="H601" s="5" t="s">
        <v>104</v>
      </c>
      <c r="I601" s="5">
        <f>VLOOKUP(G601,'参数表'!A:B,2,FALSE)</f>
        <v>5</v>
      </c>
      <c r="J601" s="13" t="s">
        <v>13</v>
      </c>
      <c r="K601" s="11" t="s">
        <v>1893</v>
      </c>
      <c r="L601" s="5">
        <v>5</v>
      </c>
      <c r="M601" s="5" t="s">
        <v>11</v>
      </c>
    </row>
    <row r="602" spans="1:13" s="2" customFormat="1" ht="33.75" customHeight="1">
      <c r="A602" s="10">
        <v>602</v>
      </c>
      <c r="B602" s="4" t="s">
        <v>277</v>
      </c>
      <c r="C602" s="5" t="s">
        <v>278</v>
      </c>
      <c r="D602" s="5" t="s">
        <v>279</v>
      </c>
      <c r="E602" s="5" t="s">
        <v>98</v>
      </c>
      <c r="F602" s="5">
        <f>VLOOKUP(E602,'参数表'!F:G,2,FALSE)</f>
        <v>18</v>
      </c>
      <c r="G602" s="5" t="s">
        <v>103</v>
      </c>
      <c r="H602" s="5" t="s">
        <v>104</v>
      </c>
      <c r="I602" s="5">
        <f>VLOOKUP(G602,'参数表'!A:B,2,FALSE)</f>
        <v>5</v>
      </c>
      <c r="J602" s="13" t="s">
        <v>13</v>
      </c>
      <c r="K602" s="11" t="s">
        <v>1892</v>
      </c>
      <c r="L602" s="5">
        <v>5</v>
      </c>
      <c r="M602" s="5" t="s">
        <v>11</v>
      </c>
    </row>
    <row r="603" spans="1:13" s="2" customFormat="1" ht="33.75" customHeight="1">
      <c r="A603" s="10">
        <v>603</v>
      </c>
      <c r="B603" s="4" t="s">
        <v>271</v>
      </c>
      <c r="C603" s="5" t="s">
        <v>272</v>
      </c>
      <c r="D603" s="5" t="s">
        <v>273</v>
      </c>
      <c r="E603" s="5" t="s">
        <v>98</v>
      </c>
      <c r="F603" s="5">
        <f>VLOOKUP(E603,'参数表'!F:G,2,FALSE)</f>
        <v>18</v>
      </c>
      <c r="G603" s="5" t="s">
        <v>103</v>
      </c>
      <c r="H603" s="5" t="s">
        <v>104</v>
      </c>
      <c r="I603" s="5">
        <f>VLOOKUP(G603,'参数表'!A:B,2,FALSE)</f>
        <v>5</v>
      </c>
      <c r="J603" s="13" t="s">
        <v>13</v>
      </c>
      <c r="K603" s="11" t="s">
        <v>1892</v>
      </c>
      <c r="L603" s="5">
        <v>4.9</v>
      </c>
      <c r="M603" s="5" t="s">
        <v>11</v>
      </c>
    </row>
    <row r="604" spans="1:13" s="2" customFormat="1" ht="33.75" customHeight="1">
      <c r="A604" s="10">
        <v>604</v>
      </c>
      <c r="B604" s="4" t="s">
        <v>1183</v>
      </c>
      <c r="C604" s="10">
        <v>81670532</v>
      </c>
      <c r="D604" s="5" t="s">
        <v>1184</v>
      </c>
      <c r="E604" s="5" t="s">
        <v>246</v>
      </c>
      <c r="F604" s="5">
        <f>VLOOKUP(E604,'参数表'!F:G,2,FALSE)</f>
        <v>19</v>
      </c>
      <c r="G604" s="5" t="s">
        <v>504</v>
      </c>
      <c r="H604" s="5" t="s">
        <v>1148</v>
      </c>
      <c r="I604" s="5">
        <f>VLOOKUP(G604,'参数表'!A:B,2,FALSE)</f>
        <v>1.2</v>
      </c>
      <c r="J604" s="13" t="s">
        <v>13</v>
      </c>
      <c r="K604" s="11" t="s">
        <v>1891</v>
      </c>
      <c r="L604" s="5">
        <v>69.6</v>
      </c>
      <c r="M604" s="5" t="s">
        <v>11</v>
      </c>
    </row>
    <row r="605" spans="1:13" s="2" customFormat="1" ht="33.75" customHeight="1">
      <c r="A605" s="10">
        <v>605</v>
      </c>
      <c r="B605" s="4" t="s">
        <v>1159</v>
      </c>
      <c r="C605" s="10">
        <v>81672376</v>
      </c>
      <c r="D605" s="5" t="s">
        <v>1160</v>
      </c>
      <c r="E605" s="5" t="s">
        <v>246</v>
      </c>
      <c r="F605" s="5">
        <f>VLOOKUP(E605,'参数表'!F:G,2,FALSE)</f>
        <v>19</v>
      </c>
      <c r="G605" s="5" t="s">
        <v>504</v>
      </c>
      <c r="H605" s="5" t="s">
        <v>1148</v>
      </c>
      <c r="I605" s="5">
        <f>VLOOKUP(G605,'参数表'!A:B,2,FALSE)</f>
        <v>1.2</v>
      </c>
      <c r="J605" s="13" t="s">
        <v>13</v>
      </c>
      <c r="K605" s="11" t="s">
        <v>1891</v>
      </c>
      <c r="L605" s="5">
        <v>68.4</v>
      </c>
      <c r="M605" s="5" t="s">
        <v>11</v>
      </c>
    </row>
    <row r="606" spans="1:13" s="2" customFormat="1" ht="33.75" customHeight="1">
      <c r="A606" s="10">
        <v>606</v>
      </c>
      <c r="B606" s="4" t="s">
        <v>1165</v>
      </c>
      <c r="C606" s="10">
        <v>81671813</v>
      </c>
      <c r="D606" s="5" t="s">
        <v>1166</v>
      </c>
      <c r="E606" s="5" t="s">
        <v>246</v>
      </c>
      <c r="F606" s="5">
        <f>VLOOKUP(E606,'参数表'!F:G,2,FALSE)</f>
        <v>19</v>
      </c>
      <c r="G606" s="5" t="s">
        <v>504</v>
      </c>
      <c r="H606" s="5" t="s">
        <v>1148</v>
      </c>
      <c r="I606" s="5">
        <f>VLOOKUP(G606,'参数表'!A:B,2,FALSE)</f>
        <v>1.2</v>
      </c>
      <c r="J606" s="13" t="s">
        <v>13</v>
      </c>
      <c r="K606" s="11" t="s">
        <v>1891</v>
      </c>
      <c r="L606" s="5">
        <v>67.2</v>
      </c>
      <c r="M606" s="5" t="s">
        <v>11</v>
      </c>
    </row>
    <row r="607" spans="1:13" s="2" customFormat="1" ht="33.75" customHeight="1">
      <c r="A607" s="10">
        <v>607</v>
      </c>
      <c r="B607" s="4" t="s">
        <v>1232</v>
      </c>
      <c r="C607" s="10">
        <v>31600616</v>
      </c>
      <c r="D607" s="5" t="s">
        <v>1233</v>
      </c>
      <c r="E607" s="5" t="s">
        <v>246</v>
      </c>
      <c r="F607" s="5">
        <f>VLOOKUP(E607,'参数表'!F:G,2,FALSE)</f>
        <v>19</v>
      </c>
      <c r="G607" s="5" t="s">
        <v>504</v>
      </c>
      <c r="H607" s="5" t="s">
        <v>1193</v>
      </c>
      <c r="I607" s="5">
        <f>VLOOKUP(G607,'参数表'!A:B,2,FALSE)</f>
        <v>1.2</v>
      </c>
      <c r="J607" s="13" t="s">
        <v>13</v>
      </c>
      <c r="K607" s="11" t="s">
        <v>1892</v>
      </c>
      <c r="L607" s="5">
        <v>24</v>
      </c>
      <c r="M607" s="5" t="s">
        <v>11</v>
      </c>
    </row>
    <row r="608" spans="1:13" s="2" customFormat="1" ht="33.75" customHeight="1">
      <c r="A608" s="10">
        <v>608</v>
      </c>
      <c r="B608" s="4" t="s">
        <v>1235</v>
      </c>
      <c r="C608" s="10">
        <v>21605021</v>
      </c>
      <c r="D608" s="5" t="s">
        <v>680</v>
      </c>
      <c r="E608" s="5" t="s">
        <v>246</v>
      </c>
      <c r="F608" s="5">
        <f>VLOOKUP(E608,'参数表'!F:G,2,FALSE)</f>
        <v>19</v>
      </c>
      <c r="G608" s="5" t="s">
        <v>504</v>
      </c>
      <c r="H608" s="5" t="s">
        <v>1193</v>
      </c>
      <c r="I608" s="5">
        <f>VLOOKUP(G608,'参数表'!A:B,2,FALSE)</f>
        <v>1.2</v>
      </c>
      <c r="J608" s="13" t="s">
        <v>13</v>
      </c>
      <c r="K608" s="11" t="s">
        <v>1892</v>
      </c>
      <c r="L608" s="5">
        <v>24</v>
      </c>
      <c r="M608" s="5" t="s">
        <v>11</v>
      </c>
    </row>
    <row r="609" spans="1:13" s="2" customFormat="1" ht="33.75" customHeight="1">
      <c r="A609" s="10">
        <v>609</v>
      </c>
      <c r="B609" s="4" t="s">
        <v>1210</v>
      </c>
      <c r="C609" s="10">
        <v>81601538</v>
      </c>
      <c r="D609" s="5" t="s">
        <v>683</v>
      </c>
      <c r="E609" s="5" t="s">
        <v>246</v>
      </c>
      <c r="F609" s="5">
        <f>VLOOKUP(E609,'参数表'!F:G,2,FALSE)</f>
        <v>19</v>
      </c>
      <c r="G609" s="5" t="s">
        <v>504</v>
      </c>
      <c r="H609" s="5" t="s">
        <v>1193</v>
      </c>
      <c r="I609" s="5">
        <f>VLOOKUP(G609,'参数表'!A:B,2,FALSE)</f>
        <v>1.2</v>
      </c>
      <c r="J609" s="13" t="s">
        <v>13</v>
      </c>
      <c r="K609" s="11" t="s">
        <v>1892</v>
      </c>
      <c r="L609" s="5">
        <v>20.4</v>
      </c>
      <c r="M609" s="5" t="s">
        <v>11</v>
      </c>
    </row>
    <row r="610" spans="1:13" s="2" customFormat="1" ht="33.75" customHeight="1">
      <c r="A610" s="10">
        <v>610</v>
      </c>
      <c r="B610" s="4" t="s">
        <v>1201</v>
      </c>
      <c r="C610" s="10">
        <v>81602102</v>
      </c>
      <c r="D610" s="5" t="s">
        <v>1202</v>
      </c>
      <c r="E610" s="5" t="s">
        <v>246</v>
      </c>
      <c r="F610" s="5">
        <f>VLOOKUP(E610,'参数表'!F:G,2,FALSE)</f>
        <v>19</v>
      </c>
      <c r="G610" s="5" t="s">
        <v>504</v>
      </c>
      <c r="H610" s="5" t="s">
        <v>1193</v>
      </c>
      <c r="I610" s="5">
        <f>VLOOKUP(G610,'参数表'!A:B,2,FALSE)</f>
        <v>1.2</v>
      </c>
      <c r="J610" s="13" t="s">
        <v>13</v>
      </c>
      <c r="K610" s="11" t="s">
        <v>1892</v>
      </c>
      <c r="L610" s="5">
        <v>19.2</v>
      </c>
      <c r="M610" s="5" t="s">
        <v>11</v>
      </c>
    </row>
    <row r="611" spans="1:13" s="2" customFormat="1" ht="33.75" customHeight="1">
      <c r="A611" s="10">
        <v>611</v>
      </c>
      <c r="B611" s="4" t="s">
        <v>684</v>
      </c>
      <c r="C611" s="5" t="s">
        <v>685</v>
      </c>
      <c r="D611" s="5" t="s">
        <v>686</v>
      </c>
      <c r="E611" s="5" t="s">
        <v>246</v>
      </c>
      <c r="F611" s="5">
        <f>VLOOKUP(E611,'参数表'!F:G,2,FALSE)</f>
        <v>19</v>
      </c>
      <c r="G611" s="5" t="s">
        <v>509</v>
      </c>
      <c r="H611" s="5" t="s">
        <v>510</v>
      </c>
      <c r="I611" s="5">
        <f>VLOOKUP(G611,'参数表'!A:B,2,FALSE)</f>
        <v>2.3</v>
      </c>
      <c r="J611" s="13" t="s">
        <v>13</v>
      </c>
      <c r="K611" s="11" t="s">
        <v>1892</v>
      </c>
      <c r="L611" s="5">
        <v>40</v>
      </c>
      <c r="M611" s="5" t="s">
        <v>11</v>
      </c>
    </row>
    <row r="612" spans="1:13" s="2" customFormat="1" ht="33.75" customHeight="1">
      <c r="A612" s="10">
        <v>612</v>
      </c>
      <c r="B612" s="4" t="s">
        <v>678</v>
      </c>
      <c r="C612" s="5" t="s">
        <v>679</v>
      </c>
      <c r="D612" s="5" t="s">
        <v>680</v>
      </c>
      <c r="E612" s="5" t="s">
        <v>246</v>
      </c>
      <c r="F612" s="5">
        <f>VLOOKUP(E612,'参数表'!F:G,2,FALSE)</f>
        <v>19</v>
      </c>
      <c r="G612" s="5" t="s">
        <v>509</v>
      </c>
      <c r="H612" s="5" t="s">
        <v>510</v>
      </c>
      <c r="I612" s="5">
        <f>VLOOKUP(G612,'参数表'!A:B,2,FALSE)</f>
        <v>2.3</v>
      </c>
      <c r="J612" s="13" t="s">
        <v>13</v>
      </c>
      <c r="K612" s="11" t="s">
        <v>1892</v>
      </c>
      <c r="L612" s="5">
        <v>10</v>
      </c>
      <c r="M612" s="5" t="s">
        <v>11</v>
      </c>
    </row>
    <row r="613" spans="1:13" s="2" customFormat="1" ht="33.75" customHeight="1">
      <c r="A613" s="10">
        <v>613</v>
      </c>
      <c r="B613" s="4" t="s">
        <v>681</v>
      </c>
      <c r="C613" s="5" t="s">
        <v>682</v>
      </c>
      <c r="D613" s="5" t="s">
        <v>683</v>
      </c>
      <c r="E613" s="5" t="s">
        <v>246</v>
      </c>
      <c r="F613" s="5">
        <f>VLOOKUP(E613,'参数表'!F:G,2,FALSE)</f>
        <v>19</v>
      </c>
      <c r="G613" s="5" t="s">
        <v>509</v>
      </c>
      <c r="H613" s="5" t="s">
        <v>510</v>
      </c>
      <c r="I613" s="5">
        <f>VLOOKUP(G613,'参数表'!A:B,2,FALSE)</f>
        <v>2.3</v>
      </c>
      <c r="J613" s="13" t="s">
        <v>13</v>
      </c>
      <c r="K613" s="11" t="s">
        <v>1892</v>
      </c>
      <c r="L613" s="5">
        <v>10</v>
      </c>
      <c r="M613" s="5" t="s">
        <v>11</v>
      </c>
    </row>
    <row r="614" spans="1:13" s="2" customFormat="1" ht="33.75" customHeight="1">
      <c r="A614" s="10">
        <v>614</v>
      </c>
      <c r="B614" s="4" t="s">
        <v>243</v>
      </c>
      <c r="C614" s="5" t="s">
        <v>244</v>
      </c>
      <c r="D614" s="5" t="s">
        <v>245</v>
      </c>
      <c r="E614" s="5" t="s">
        <v>246</v>
      </c>
      <c r="F614" s="5">
        <f>VLOOKUP(E614,'参数表'!F:G,2,FALSE)</f>
        <v>19</v>
      </c>
      <c r="G614" s="5" t="s">
        <v>103</v>
      </c>
      <c r="H614" s="5" t="s">
        <v>104</v>
      </c>
      <c r="I614" s="5">
        <f>VLOOKUP(G614,'参数表'!A:B,2,FALSE)</f>
        <v>5</v>
      </c>
      <c r="J614" s="13" t="s">
        <v>13</v>
      </c>
      <c r="K614" s="11" t="s">
        <v>1892</v>
      </c>
      <c r="L614" s="5">
        <v>5</v>
      </c>
      <c r="M614" s="5" t="s">
        <v>11</v>
      </c>
    </row>
    <row r="615" spans="1:13" s="2" customFormat="1" ht="33.75" customHeight="1">
      <c r="A615" s="10">
        <v>615</v>
      </c>
      <c r="B615" s="4" t="s">
        <v>247</v>
      </c>
      <c r="C615" s="5" t="s">
        <v>248</v>
      </c>
      <c r="D615" s="5" t="s">
        <v>249</v>
      </c>
      <c r="E615" s="5" t="s">
        <v>246</v>
      </c>
      <c r="F615" s="5">
        <f>VLOOKUP(E615,'参数表'!F:G,2,FALSE)</f>
        <v>19</v>
      </c>
      <c r="G615" s="5" t="s">
        <v>103</v>
      </c>
      <c r="H615" s="5" t="s">
        <v>104</v>
      </c>
      <c r="I615" s="5">
        <f>VLOOKUP(G615,'参数表'!A:B,2,FALSE)</f>
        <v>5</v>
      </c>
      <c r="J615" s="13" t="s">
        <v>13</v>
      </c>
      <c r="K615" s="11" t="s">
        <v>1892</v>
      </c>
      <c r="L615" s="5">
        <v>5</v>
      </c>
      <c r="M615" s="5" t="s">
        <v>11</v>
      </c>
    </row>
    <row r="616" spans="1:13" s="2" customFormat="1" ht="33.75" customHeight="1">
      <c r="A616" s="10">
        <v>616</v>
      </c>
      <c r="B616" s="4" t="s">
        <v>250</v>
      </c>
      <c r="C616" s="5" t="s">
        <v>251</v>
      </c>
      <c r="D616" s="5" t="s">
        <v>252</v>
      </c>
      <c r="E616" s="5" t="s">
        <v>246</v>
      </c>
      <c r="F616" s="5">
        <f>VLOOKUP(E616,'参数表'!F:G,2,FALSE)</f>
        <v>19</v>
      </c>
      <c r="G616" s="5" t="s">
        <v>103</v>
      </c>
      <c r="H616" s="5" t="s">
        <v>104</v>
      </c>
      <c r="I616" s="5">
        <f>VLOOKUP(G616,'参数表'!A:B,2,FALSE)</f>
        <v>5</v>
      </c>
      <c r="J616" s="13" t="s">
        <v>13</v>
      </c>
      <c r="K616" s="11" t="s">
        <v>1892</v>
      </c>
      <c r="L616" s="5">
        <v>5</v>
      </c>
      <c r="M616" s="5" t="s">
        <v>11</v>
      </c>
    </row>
    <row r="617" spans="1:13" s="2" customFormat="1" ht="33.75" customHeight="1">
      <c r="A617" s="10">
        <v>617</v>
      </c>
      <c r="B617" s="4" t="s">
        <v>253</v>
      </c>
      <c r="C617" s="5" t="s">
        <v>254</v>
      </c>
      <c r="D617" s="5" t="s">
        <v>255</v>
      </c>
      <c r="E617" s="5" t="s">
        <v>246</v>
      </c>
      <c r="F617" s="5">
        <f>VLOOKUP(E617,'参数表'!F:G,2,FALSE)</f>
        <v>19</v>
      </c>
      <c r="G617" s="5" t="s">
        <v>103</v>
      </c>
      <c r="H617" s="5" t="s">
        <v>104</v>
      </c>
      <c r="I617" s="5">
        <f>VLOOKUP(G617,'参数表'!A:B,2,FALSE)</f>
        <v>5</v>
      </c>
      <c r="J617" s="13" t="s">
        <v>13</v>
      </c>
      <c r="K617" s="11" t="s">
        <v>1892</v>
      </c>
      <c r="L617" s="5">
        <v>5</v>
      </c>
      <c r="M617" s="5" t="s">
        <v>11</v>
      </c>
    </row>
    <row r="618" spans="1:13" s="2" customFormat="1" ht="33.75" customHeight="1">
      <c r="A618" s="10">
        <v>618</v>
      </c>
      <c r="B618" s="4" t="s">
        <v>256</v>
      </c>
      <c r="C618" s="5" t="s">
        <v>257</v>
      </c>
      <c r="D618" s="5" t="s">
        <v>258</v>
      </c>
      <c r="E618" s="5" t="s">
        <v>246</v>
      </c>
      <c r="F618" s="5">
        <f>VLOOKUP(E618,'参数表'!F:G,2,FALSE)</f>
        <v>19</v>
      </c>
      <c r="G618" s="5" t="s">
        <v>103</v>
      </c>
      <c r="H618" s="5" t="s">
        <v>104</v>
      </c>
      <c r="I618" s="5">
        <f>VLOOKUP(G618,'参数表'!A:B,2,FALSE)</f>
        <v>5</v>
      </c>
      <c r="J618" s="13" t="s">
        <v>13</v>
      </c>
      <c r="K618" s="11" t="s">
        <v>1892</v>
      </c>
      <c r="L618" s="5">
        <v>5</v>
      </c>
      <c r="M618" s="5" t="s">
        <v>11</v>
      </c>
    </row>
    <row r="619" spans="1:13" s="2" customFormat="1" ht="33.75" customHeight="1">
      <c r="A619" s="10">
        <v>619</v>
      </c>
      <c r="B619" s="4" t="s">
        <v>259</v>
      </c>
      <c r="C619" s="5" t="s">
        <v>260</v>
      </c>
      <c r="D619" s="5" t="s">
        <v>261</v>
      </c>
      <c r="E619" s="5" t="s">
        <v>246</v>
      </c>
      <c r="F619" s="5">
        <f>VLOOKUP(E619,'参数表'!F:G,2,FALSE)</f>
        <v>19</v>
      </c>
      <c r="G619" s="5" t="s">
        <v>103</v>
      </c>
      <c r="H619" s="5" t="s">
        <v>104</v>
      </c>
      <c r="I619" s="5">
        <f>VLOOKUP(G619,'参数表'!A:B,2,FALSE)</f>
        <v>5</v>
      </c>
      <c r="J619" s="13" t="s">
        <v>13</v>
      </c>
      <c r="K619" s="11" t="s">
        <v>1892</v>
      </c>
      <c r="L619" s="5">
        <v>5</v>
      </c>
      <c r="M619" s="5" t="s">
        <v>11</v>
      </c>
    </row>
    <row r="620" spans="1:13" s="2" customFormat="1" ht="33.75" customHeight="1">
      <c r="A620" s="10">
        <v>620</v>
      </c>
      <c r="B620" s="4" t="s">
        <v>526</v>
      </c>
      <c r="C620" s="5" t="s">
        <v>527</v>
      </c>
      <c r="D620" s="5" t="s">
        <v>528</v>
      </c>
      <c r="E620" s="5" t="s">
        <v>114</v>
      </c>
      <c r="F620" s="5">
        <f>VLOOKUP(E620,'参数表'!F:G,2,FALSE)</f>
        <v>20</v>
      </c>
      <c r="G620" s="5" t="s">
        <v>509</v>
      </c>
      <c r="H620" s="5" t="s">
        <v>510</v>
      </c>
      <c r="I620" s="5">
        <f>VLOOKUP(G620,'参数表'!A:B,2,FALSE)</f>
        <v>2.3</v>
      </c>
      <c r="J620" s="13" t="s">
        <v>13</v>
      </c>
      <c r="K620" s="11" t="s">
        <v>1892</v>
      </c>
      <c r="L620" s="5">
        <v>100</v>
      </c>
      <c r="M620" s="5" t="s">
        <v>11</v>
      </c>
    </row>
    <row r="621" spans="1:13" s="2" customFormat="1" ht="33.75" customHeight="1">
      <c r="A621" s="10">
        <v>621</v>
      </c>
      <c r="B621" s="4" t="s">
        <v>523</v>
      </c>
      <c r="C621" s="5" t="s">
        <v>524</v>
      </c>
      <c r="D621" s="5" t="s">
        <v>525</v>
      </c>
      <c r="E621" s="5" t="s">
        <v>114</v>
      </c>
      <c r="F621" s="5">
        <f>VLOOKUP(E621,'参数表'!F:G,2,FALSE)</f>
        <v>20</v>
      </c>
      <c r="G621" s="5" t="s">
        <v>509</v>
      </c>
      <c r="H621" s="5" t="s">
        <v>510</v>
      </c>
      <c r="I621" s="5">
        <f>VLOOKUP(G621,'参数表'!A:B,2,FALSE)</f>
        <v>2.3</v>
      </c>
      <c r="J621" s="13" t="s">
        <v>13</v>
      </c>
      <c r="K621" s="11" t="s">
        <v>1892</v>
      </c>
      <c r="L621" s="5">
        <v>40</v>
      </c>
      <c r="M621" s="5" t="s">
        <v>11</v>
      </c>
    </row>
    <row r="622" spans="1:13" s="2" customFormat="1" ht="33.75" customHeight="1">
      <c r="A622" s="10">
        <v>622</v>
      </c>
      <c r="B622" s="4" t="s">
        <v>506</v>
      </c>
      <c r="C622" s="5" t="s">
        <v>507</v>
      </c>
      <c r="D622" s="5" t="s">
        <v>508</v>
      </c>
      <c r="E622" s="5" t="s">
        <v>114</v>
      </c>
      <c r="F622" s="5">
        <f>VLOOKUP(E622,'参数表'!F:G,2,FALSE)</f>
        <v>20</v>
      </c>
      <c r="G622" s="5" t="s">
        <v>509</v>
      </c>
      <c r="H622" s="5" t="s">
        <v>510</v>
      </c>
      <c r="I622" s="5">
        <f>VLOOKUP(G622,'参数表'!A:B,2,FALSE)</f>
        <v>2.3</v>
      </c>
      <c r="J622" s="13" t="s">
        <v>13</v>
      </c>
      <c r="K622" s="11" t="s">
        <v>1892</v>
      </c>
      <c r="L622" s="5">
        <v>10</v>
      </c>
      <c r="M622" s="5" t="s">
        <v>11</v>
      </c>
    </row>
    <row r="623" spans="1:13" s="2" customFormat="1" ht="33.75" customHeight="1">
      <c r="A623" s="10">
        <v>623</v>
      </c>
      <c r="B623" s="4" t="s">
        <v>511</v>
      </c>
      <c r="C623" s="5" t="s">
        <v>512</v>
      </c>
      <c r="D623" s="5" t="s">
        <v>513</v>
      </c>
      <c r="E623" s="5" t="s">
        <v>114</v>
      </c>
      <c r="F623" s="5">
        <f>VLOOKUP(E623,'参数表'!F:G,2,FALSE)</f>
        <v>20</v>
      </c>
      <c r="G623" s="5" t="s">
        <v>509</v>
      </c>
      <c r="H623" s="5" t="s">
        <v>510</v>
      </c>
      <c r="I623" s="5">
        <f>VLOOKUP(G623,'参数表'!A:B,2,FALSE)</f>
        <v>2.3</v>
      </c>
      <c r="J623" s="13" t="s">
        <v>13</v>
      </c>
      <c r="K623" s="11" t="s">
        <v>1892</v>
      </c>
      <c r="L623" s="5">
        <v>10</v>
      </c>
      <c r="M623" s="5" t="s">
        <v>11</v>
      </c>
    </row>
    <row r="624" spans="1:13" s="2" customFormat="1" ht="33.75" customHeight="1">
      <c r="A624" s="10">
        <v>624</v>
      </c>
      <c r="B624" s="4" t="s">
        <v>514</v>
      </c>
      <c r="C624" s="5" t="s">
        <v>515</v>
      </c>
      <c r="D624" s="5" t="s">
        <v>516</v>
      </c>
      <c r="E624" s="5" t="s">
        <v>114</v>
      </c>
      <c r="F624" s="5">
        <f>VLOOKUP(E624,'参数表'!F:G,2,FALSE)</f>
        <v>20</v>
      </c>
      <c r="G624" s="5" t="s">
        <v>509</v>
      </c>
      <c r="H624" s="5" t="s">
        <v>510</v>
      </c>
      <c r="I624" s="5">
        <f>VLOOKUP(G624,'参数表'!A:B,2,FALSE)</f>
        <v>2.3</v>
      </c>
      <c r="J624" s="13" t="s">
        <v>13</v>
      </c>
      <c r="K624" s="11" t="s">
        <v>1892</v>
      </c>
      <c r="L624" s="5">
        <v>10</v>
      </c>
      <c r="M624" s="5" t="s">
        <v>11</v>
      </c>
    </row>
    <row r="625" spans="1:13" s="2" customFormat="1" ht="33.75" customHeight="1">
      <c r="A625" s="10">
        <v>625</v>
      </c>
      <c r="B625" s="4" t="s">
        <v>517</v>
      </c>
      <c r="C625" s="5" t="s">
        <v>518</v>
      </c>
      <c r="D625" s="5" t="s">
        <v>519</v>
      </c>
      <c r="E625" s="5" t="s">
        <v>114</v>
      </c>
      <c r="F625" s="5">
        <f>VLOOKUP(E625,'参数表'!F:G,2,FALSE)</f>
        <v>20</v>
      </c>
      <c r="G625" s="5" t="s">
        <v>509</v>
      </c>
      <c r="H625" s="5" t="s">
        <v>510</v>
      </c>
      <c r="I625" s="5">
        <f>VLOOKUP(G625,'参数表'!A:B,2,FALSE)</f>
        <v>2.3</v>
      </c>
      <c r="J625" s="13" t="s">
        <v>13</v>
      </c>
      <c r="K625" s="11" t="s">
        <v>1892</v>
      </c>
      <c r="L625" s="5">
        <v>10</v>
      </c>
      <c r="M625" s="5" t="s">
        <v>11</v>
      </c>
    </row>
    <row r="626" spans="1:13" s="2" customFormat="1" ht="33.75" customHeight="1">
      <c r="A626" s="10">
        <v>626</v>
      </c>
      <c r="B626" s="4" t="s">
        <v>520</v>
      </c>
      <c r="C626" s="5" t="s">
        <v>521</v>
      </c>
      <c r="D626" s="5" t="s">
        <v>522</v>
      </c>
      <c r="E626" s="5" t="s">
        <v>114</v>
      </c>
      <c r="F626" s="5">
        <f>VLOOKUP(E626,'参数表'!F:G,2,FALSE)</f>
        <v>20</v>
      </c>
      <c r="G626" s="5" t="s">
        <v>509</v>
      </c>
      <c r="H626" s="5" t="s">
        <v>510</v>
      </c>
      <c r="I626" s="5">
        <f>VLOOKUP(G626,'参数表'!A:B,2,FALSE)</f>
        <v>2.3</v>
      </c>
      <c r="J626" s="13" t="s">
        <v>13</v>
      </c>
      <c r="K626" s="11" t="s">
        <v>1892</v>
      </c>
      <c r="L626" s="5">
        <v>10</v>
      </c>
      <c r="M626" s="5" t="s">
        <v>11</v>
      </c>
    </row>
    <row r="627" spans="1:13" s="2" customFormat="1" ht="33.75" customHeight="1">
      <c r="A627" s="10">
        <v>627</v>
      </c>
      <c r="B627" s="4" t="s">
        <v>115</v>
      </c>
      <c r="C627" s="5" t="s">
        <v>116</v>
      </c>
      <c r="D627" s="5" t="s">
        <v>117</v>
      </c>
      <c r="E627" s="5" t="s">
        <v>114</v>
      </c>
      <c r="F627" s="5">
        <f>VLOOKUP(E627,'参数表'!F:G,2,FALSE)</f>
        <v>20</v>
      </c>
      <c r="G627" s="5" t="s">
        <v>103</v>
      </c>
      <c r="H627" s="5" t="s">
        <v>104</v>
      </c>
      <c r="I627" s="5">
        <f>VLOOKUP(G627,'参数表'!A:B,2,FALSE)</f>
        <v>5</v>
      </c>
      <c r="J627" s="13" t="s">
        <v>13</v>
      </c>
      <c r="K627" s="11" t="s">
        <v>1893</v>
      </c>
      <c r="L627" s="5">
        <v>5</v>
      </c>
      <c r="M627" s="5" t="s">
        <v>11</v>
      </c>
    </row>
    <row r="628" spans="1:13" s="2" customFormat="1" ht="33.75" customHeight="1">
      <c r="A628" s="10">
        <v>628</v>
      </c>
      <c r="B628" s="4" t="s">
        <v>118</v>
      </c>
      <c r="C628" s="5" t="s">
        <v>119</v>
      </c>
      <c r="D628" s="5" t="s">
        <v>120</v>
      </c>
      <c r="E628" s="5" t="s">
        <v>114</v>
      </c>
      <c r="F628" s="5">
        <f>VLOOKUP(E628,'参数表'!F:G,2,FALSE)</f>
        <v>20</v>
      </c>
      <c r="G628" s="5" t="s">
        <v>103</v>
      </c>
      <c r="H628" s="5" t="s">
        <v>104</v>
      </c>
      <c r="I628" s="5">
        <f>VLOOKUP(G628,'参数表'!A:B,2,FALSE)</f>
        <v>5</v>
      </c>
      <c r="J628" s="13" t="s">
        <v>13</v>
      </c>
      <c r="K628" s="11" t="s">
        <v>1892</v>
      </c>
      <c r="L628" s="5">
        <v>5</v>
      </c>
      <c r="M628" s="5" t="s">
        <v>11</v>
      </c>
    </row>
    <row r="629" spans="1:13" s="2" customFormat="1" ht="33.75" customHeight="1">
      <c r="A629" s="10">
        <v>629</v>
      </c>
      <c r="B629" s="4" t="s">
        <v>121</v>
      </c>
      <c r="C629" s="5" t="s">
        <v>122</v>
      </c>
      <c r="D629" s="5" t="s">
        <v>123</v>
      </c>
      <c r="E629" s="5" t="s">
        <v>114</v>
      </c>
      <c r="F629" s="5">
        <f>VLOOKUP(E629,'参数表'!F:G,2,FALSE)</f>
        <v>20</v>
      </c>
      <c r="G629" s="5" t="s">
        <v>103</v>
      </c>
      <c r="H629" s="5" t="s">
        <v>104</v>
      </c>
      <c r="I629" s="5">
        <f>VLOOKUP(G629,'参数表'!A:B,2,FALSE)</f>
        <v>5</v>
      </c>
      <c r="J629" s="13" t="s">
        <v>13</v>
      </c>
      <c r="K629" s="11" t="s">
        <v>1892</v>
      </c>
      <c r="L629" s="5">
        <v>5</v>
      </c>
      <c r="M629" s="5" t="s">
        <v>11</v>
      </c>
    </row>
    <row r="630" spans="1:13" s="2" customFormat="1" ht="33.75" customHeight="1">
      <c r="A630" s="10">
        <v>630</v>
      </c>
      <c r="B630" s="4" t="s">
        <v>124</v>
      </c>
      <c r="C630" s="5" t="s">
        <v>125</v>
      </c>
      <c r="D630" s="5" t="s">
        <v>126</v>
      </c>
      <c r="E630" s="5" t="s">
        <v>114</v>
      </c>
      <c r="F630" s="5">
        <f>VLOOKUP(E630,'参数表'!F:G,2,FALSE)</f>
        <v>20</v>
      </c>
      <c r="G630" s="5" t="s">
        <v>103</v>
      </c>
      <c r="H630" s="5" t="s">
        <v>104</v>
      </c>
      <c r="I630" s="5">
        <f>VLOOKUP(G630,'参数表'!A:B,2,FALSE)</f>
        <v>5</v>
      </c>
      <c r="J630" s="13" t="s">
        <v>13</v>
      </c>
      <c r="K630" s="11" t="s">
        <v>1892</v>
      </c>
      <c r="L630" s="5">
        <v>5</v>
      </c>
      <c r="M630" s="5" t="s">
        <v>11</v>
      </c>
    </row>
    <row r="631" spans="1:13" s="2" customFormat="1" ht="33.75" customHeight="1">
      <c r="A631" s="10">
        <v>631</v>
      </c>
      <c r="B631" s="4" t="s">
        <v>127</v>
      </c>
      <c r="C631" s="5" t="s">
        <v>128</v>
      </c>
      <c r="D631" s="5" t="s">
        <v>129</v>
      </c>
      <c r="E631" s="5" t="s">
        <v>114</v>
      </c>
      <c r="F631" s="5">
        <f>VLOOKUP(E631,'参数表'!F:G,2,FALSE)</f>
        <v>20</v>
      </c>
      <c r="G631" s="5" t="s">
        <v>103</v>
      </c>
      <c r="H631" s="5" t="s">
        <v>104</v>
      </c>
      <c r="I631" s="5">
        <f>VLOOKUP(G631,'参数表'!A:B,2,FALSE)</f>
        <v>5</v>
      </c>
      <c r="J631" s="13" t="s">
        <v>13</v>
      </c>
      <c r="K631" s="11" t="s">
        <v>1892</v>
      </c>
      <c r="L631" s="5">
        <v>5</v>
      </c>
      <c r="M631" s="5" t="s">
        <v>11</v>
      </c>
    </row>
    <row r="632" spans="1:13" s="2" customFormat="1" ht="33.75" customHeight="1">
      <c r="A632" s="10">
        <v>632</v>
      </c>
      <c r="B632" s="4" t="s">
        <v>130</v>
      </c>
      <c r="C632" s="5" t="s">
        <v>131</v>
      </c>
      <c r="D632" s="5" t="s">
        <v>132</v>
      </c>
      <c r="E632" s="5" t="s">
        <v>114</v>
      </c>
      <c r="F632" s="5">
        <f>VLOOKUP(E632,'参数表'!F:G,2,FALSE)</f>
        <v>20</v>
      </c>
      <c r="G632" s="5" t="s">
        <v>103</v>
      </c>
      <c r="H632" s="5" t="s">
        <v>104</v>
      </c>
      <c r="I632" s="5">
        <f>VLOOKUP(G632,'参数表'!A:B,2,FALSE)</f>
        <v>5</v>
      </c>
      <c r="J632" s="13" t="s">
        <v>13</v>
      </c>
      <c r="K632" s="11" t="s">
        <v>1892</v>
      </c>
      <c r="L632" s="5">
        <v>5</v>
      </c>
      <c r="M632" s="5" t="s">
        <v>11</v>
      </c>
    </row>
    <row r="633" spans="1:13" s="2" customFormat="1" ht="33.75" customHeight="1">
      <c r="A633" s="10">
        <v>633</v>
      </c>
      <c r="B633" s="4" t="s">
        <v>133</v>
      </c>
      <c r="C633" s="5" t="s">
        <v>134</v>
      </c>
      <c r="D633" s="5" t="s">
        <v>135</v>
      </c>
      <c r="E633" s="5" t="s">
        <v>114</v>
      </c>
      <c r="F633" s="5">
        <f>VLOOKUP(E633,'参数表'!F:G,2,FALSE)</f>
        <v>20</v>
      </c>
      <c r="G633" s="5" t="s">
        <v>103</v>
      </c>
      <c r="H633" s="5" t="s">
        <v>104</v>
      </c>
      <c r="I633" s="5">
        <f>VLOOKUP(G633,'参数表'!A:B,2,FALSE)</f>
        <v>5</v>
      </c>
      <c r="J633" s="13" t="s">
        <v>13</v>
      </c>
      <c r="K633" s="11" t="s">
        <v>1892</v>
      </c>
      <c r="L633" s="5">
        <v>5</v>
      </c>
      <c r="M633" s="5" t="s">
        <v>11</v>
      </c>
    </row>
    <row r="634" spans="1:13" s="2" customFormat="1" ht="33.75" customHeight="1">
      <c r="A634" s="10">
        <v>634</v>
      </c>
      <c r="B634" s="4" t="s">
        <v>136</v>
      </c>
      <c r="C634" s="5" t="s">
        <v>137</v>
      </c>
      <c r="D634" s="5" t="s">
        <v>138</v>
      </c>
      <c r="E634" s="5" t="s">
        <v>114</v>
      </c>
      <c r="F634" s="5">
        <f>VLOOKUP(E634,'参数表'!F:G,2,FALSE)</f>
        <v>20</v>
      </c>
      <c r="G634" s="5" t="s">
        <v>103</v>
      </c>
      <c r="H634" s="5" t="s">
        <v>104</v>
      </c>
      <c r="I634" s="5">
        <f>VLOOKUP(G634,'参数表'!A:B,2,FALSE)</f>
        <v>5</v>
      </c>
      <c r="J634" s="13" t="s">
        <v>13</v>
      </c>
      <c r="K634" s="11" t="s">
        <v>1892</v>
      </c>
      <c r="L634" s="5">
        <v>5</v>
      </c>
      <c r="M634" s="5" t="s">
        <v>11</v>
      </c>
    </row>
    <row r="635" spans="1:13" s="2" customFormat="1" ht="33.75" customHeight="1">
      <c r="A635" s="10">
        <v>635</v>
      </c>
      <c r="B635" s="4" t="s">
        <v>139</v>
      </c>
      <c r="C635" s="5" t="s">
        <v>140</v>
      </c>
      <c r="D635" s="5" t="s">
        <v>141</v>
      </c>
      <c r="E635" s="5" t="s">
        <v>114</v>
      </c>
      <c r="F635" s="5">
        <f>VLOOKUP(E635,'参数表'!F:G,2,FALSE)</f>
        <v>20</v>
      </c>
      <c r="G635" s="5" t="s">
        <v>103</v>
      </c>
      <c r="H635" s="5" t="s">
        <v>104</v>
      </c>
      <c r="I635" s="5">
        <f>VLOOKUP(G635,'参数表'!A:B,2,FALSE)</f>
        <v>5</v>
      </c>
      <c r="J635" s="13" t="s">
        <v>13</v>
      </c>
      <c r="K635" s="11" t="s">
        <v>1892</v>
      </c>
      <c r="L635" s="5">
        <v>5</v>
      </c>
      <c r="M635" s="5" t="s">
        <v>11</v>
      </c>
    </row>
    <row r="636" spans="1:13" s="2" customFormat="1" ht="33.75" customHeight="1">
      <c r="A636" s="10">
        <v>636</v>
      </c>
      <c r="B636" s="4" t="s">
        <v>142</v>
      </c>
      <c r="C636" s="5" t="s">
        <v>143</v>
      </c>
      <c r="D636" s="5" t="s">
        <v>144</v>
      </c>
      <c r="E636" s="5" t="s">
        <v>114</v>
      </c>
      <c r="F636" s="5">
        <f>VLOOKUP(E636,'参数表'!F:G,2,FALSE)</f>
        <v>20</v>
      </c>
      <c r="G636" s="5" t="s">
        <v>103</v>
      </c>
      <c r="H636" s="5" t="s">
        <v>104</v>
      </c>
      <c r="I636" s="5">
        <f>VLOOKUP(G636,'参数表'!A:B,2,FALSE)</f>
        <v>5</v>
      </c>
      <c r="J636" s="13" t="s">
        <v>13</v>
      </c>
      <c r="K636" s="11" t="s">
        <v>1892</v>
      </c>
      <c r="L636" s="5">
        <v>5</v>
      </c>
      <c r="M636" s="5" t="s">
        <v>11</v>
      </c>
    </row>
    <row r="637" spans="1:13" s="2" customFormat="1" ht="33.75" customHeight="1">
      <c r="A637" s="10">
        <v>637</v>
      </c>
      <c r="B637" s="4" t="s">
        <v>145</v>
      </c>
      <c r="C637" s="5" t="s">
        <v>146</v>
      </c>
      <c r="D637" s="5" t="s">
        <v>147</v>
      </c>
      <c r="E637" s="5" t="s">
        <v>114</v>
      </c>
      <c r="F637" s="5">
        <f>VLOOKUP(E637,'参数表'!F:G,2,FALSE)</f>
        <v>20</v>
      </c>
      <c r="G637" s="5" t="s">
        <v>103</v>
      </c>
      <c r="H637" s="5" t="s">
        <v>104</v>
      </c>
      <c r="I637" s="5">
        <f>VLOOKUP(G637,'参数表'!A:B,2,FALSE)</f>
        <v>5</v>
      </c>
      <c r="J637" s="13" t="s">
        <v>13</v>
      </c>
      <c r="K637" s="11" t="s">
        <v>1892</v>
      </c>
      <c r="L637" s="5">
        <v>5</v>
      </c>
      <c r="M637" s="5" t="s">
        <v>11</v>
      </c>
    </row>
    <row r="638" spans="1:13" s="2" customFormat="1" ht="33.75" customHeight="1">
      <c r="A638" s="10">
        <v>638</v>
      </c>
      <c r="B638" s="4" t="s">
        <v>148</v>
      </c>
      <c r="C638" s="5" t="s">
        <v>149</v>
      </c>
      <c r="D638" s="5" t="s">
        <v>150</v>
      </c>
      <c r="E638" s="5" t="s">
        <v>114</v>
      </c>
      <c r="F638" s="5">
        <f>VLOOKUP(E638,'参数表'!F:G,2,FALSE)</f>
        <v>20</v>
      </c>
      <c r="G638" s="5" t="s">
        <v>103</v>
      </c>
      <c r="H638" s="5" t="s">
        <v>104</v>
      </c>
      <c r="I638" s="5">
        <f>VLOOKUP(G638,'参数表'!A:B,2,FALSE)</f>
        <v>5</v>
      </c>
      <c r="J638" s="13" t="s">
        <v>13</v>
      </c>
      <c r="K638" s="11" t="s">
        <v>1892</v>
      </c>
      <c r="L638" s="5">
        <v>5</v>
      </c>
      <c r="M638" s="5" t="s">
        <v>11</v>
      </c>
    </row>
    <row r="639" spans="1:13" s="2" customFormat="1" ht="33.75" customHeight="1">
      <c r="A639" s="10">
        <v>639</v>
      </c>
      <c r="B639" s="4" t="s">
        <v>151</v>
      </c>
      <c r="C639" s="5" t="s">
        <v>152</v>
      </c>
      <c r="D639" s="5" t="s">
        <v>153</v>
      </c>
      <c r="E639" s="5" t="s">
        <v>114</v>
      </c>
      <c r="F639" s="5">
        <f>VLOOKUP(E639,'参数表'!F:G,2,FALSE)</f>
        <v>20</v>
      </c>
      <c r="G639" s="5" t="s">
        <v>103</v>
      </c>
      <c r="H639" s="5" t="s">
        <v>104</v>
      </c>
      <c r="I639" s="5">
        <f>VLOOKUP(G639,'参数表'!A:B,2,FALSE)</f>
        <v>5</v>
      </c>
      <c r="J639" s="13" t="s">
        <v>13</v>
      </c>
      <c r="K639" s="11" t="s">
        <v>1892</v>
      </c>
      <c r="L639" s="5">
        <v>5</v>
      </c>
      <c r="M639" s="5" t="s">
        <v>11</v>
      </c>
    </row>
    <row r="640" spans="1:13" s="2" customFormat="1" ht="33.75" customHeight="1">
      <c r="A640" s="10">
        <v>640</v>
      </c>
      <c r="B640" s="4" t="s">
        <v>154</v>
      </c>
      <c r="C640" s="5" t="s">
        <v>155</v>
      </c>
      <c r="D640" s="5" t="s">
        <v>156</v>
      </c>
      <c r="E640" s="5" t="s">
        <v>114</v>
      </c>
      <c r="F640" s="5">
        <f>VLOOKUP(E640,'参数表'!F:G,2,FALSE)</f>
        <v>20</v>
      </c>
      <c r="G640" s="5" t="s">
        <v>103</v>
      </c>
      <c r="H640" s="5" t="s">
        <v>104</v>
      </c>
      <c r="I640" s="5">
        <f>VLOOKUP(G640,'参数表'!A:B,2,FALSE)</f>
        <v>5</v>
      </c>
      <c r="J640" s="13" t="s">
        <v>13</v>
      </c>
      <c r="K640" s="11" t="s">
        <v>1892</v>
      </c>
      <c r="L640" s="5">
        <v>5</v>
      </c>
      <c r="M640" s="5" t="s">
        <v>11</v>
      </c>
    </row>
    <row r="641" spans="1:13" s="2" customFormat="1" ht="33.75" customHeight="1">
      <c r="A641" s="10">
        <v>641</v>
      </c>
      <c r="B641" s="4" t="s">
        <v>157</v>
      </c>
      <c r="C641" s="5" t="s">
        <v>158</v>
      </c>
      <c r="D641" s="5" t="s">
        <v>159</v>
      </c>
      <c r="E641" s="5" t="s">
        <v>114</v>
      </c>
      <c r="F641" s="5">
        <f>VLOOKUP(E641,'参数表'!F:G,2,FALSE)</f>
        <v>20</v>
      </c>
      <c r="G641" s="5" t="s">
        <v>103</v>
      </c>
      <c r="H641" s="5" t="s">
        <v>104</v>
      </c>
      <c r="I641" s="5">
        <f>VLOOKUP(G641,'参数表'!A:B,2,FALSE)</f>
        <v>5</v>
      </c>
      <c r="J641" s="13" t="s">
        <v>13</v>
      </c>
      <c r="K641" s="11" t="s">
        <v>1892</v>
      </c>
      <c r="L641" s="5">
        <v>5</v>
      </c>
      <c r="M641" s="5" t="s">
        <v>11</v>
      </c>
    </row>
    <row r="642" spans="1:13" s="2" customFormat="1" ht="33.75" customHeight="1">
      <c r="A642" s="10">
        <v>642</v>
      </c>
      <c r="B642" s="4" t="s">
        <v>160</v>
      </c>
      <c r="C642" s="5" t="s">
        <v>161</v>
      </c>
      <c r="D642" s="5" t="s">
        <v>162</v>
      </c>
      <c r="E642" s="5" t="s">
        <v>114</v>
      </c>
      <c r="F642" s="5">
        <f>VLOOKUP(E642,'参数表'!F:G,2,FALSE)</f>
        <v>20</v>
      </c>
      <c r="G642" s="5" t="s">
        <v>103</v>
      </c>
      <c r="H642" s="5" t="s">
        <v>104</v>
      </c>
      <c r="I642" s="5">
        <f>VLOOKUP(G642,'参数表'!A:B,2,FALSE)</f>
        <v>5</v>
      </c>
      <c r="J642" s="13" t="s">
        <v>13</v>
      </c>
      <c r="K642" s="11" t="s">
        <v>1892</v>
      </c>
      <c r="L642" s="5">
        <v>5</v>
      </c>
      <c r="M642" s="5" t="s">
        <v>11</v>
      </c>
    </row>
    <row r="643" spans="1:13" s="2" customFormat="1" ht="33.75" customHeight="1">
      <c r="A643" s="10">
        <v>643</v>
      </c>
      <c r="B643" s="4" t="s">
        <v>163</v>
      </c>
      <c r="C643" s="5" t="s">
        <v>164</v>
      </c>
      <c r="D643" s="5" t="s">
        <v>165</v>
      </c>
      <c r="E643" s="5" t="s">
        <v>114</v>
      </c>
      <c r="F643" s="5">
        <f>VLOOKUP(E643,'参数表'!F:G,2,FALSE)</f>
        <v>20</v>
      </c>
      <c r="G643" s="5" t="s">
        <v>103</v>
      </c>
      <c r="H643" s="5" t="s">
        <v>104</v>
      </c>
      <c r="I643" s="5">
        <f>VLOOKUP(G643,'参数表'!A:B,2,FALSE)</f>
        <v>5</v>
      </c>
      <c r="J643" s="13" t="s">
        <v>13</v>
      </c>
      <c r="K643" s="11" t="s">
        <v>1892</v>
      </c>
      <c r="L643" s="5">
        <v>5</v>
      </c>
      <c r="M643" s="5" t="s">
        <v>11</v>
      </c>
    </row>
    <row r="644" spans="1:13" s="2" customFormat="1" ht="33.75" customHeight="1">
      <c r="A644" s="10">
        <v>644</v>
      </c>
      <c r="B644" s="4" t="s">
        <v>166</v>
      </c>
      <c r="C644" s="5" t="s">
        <v>167</v>
      </c>
      <c r="D644" s="5" t="s">
        <v>168</v>
      </c>
      <c r="E644" s="5" t="s">
        <v>114</v>
      </c>
      <c r="F644" s="5">
        <f>VLOOKUP(E644,'参数表'!F:G,2,FALSE)</f>
        <v>20</v>
      </c>
      <c r="G644" s="5" t="s">
        <v>103</v>
      </c>
      <c r="H644" s="5" t="s">
        <v>104</v>
      </c>
      <c r="I644" s="5">
        <f>VLOOKUP(G644,'参数表'!A:B,2,FALSE)</f>
        <v>5</v>
      </c>
      <c r="J644" s="13" t="s">
        <v>13</v>
      </c>
      <c r="K644" s="11" t="s">
        <v>1892</v>
      </c>
      <c r="L644" s="5">
        <v>5</v>
      </c>
      <c r="M644" s="5" t="s">
        <v>11</v>
      </c>
    </row>
    <row r="645" spans="1:13" s="2" customFormat="1" ht="33.75" customHeight="1">
      <c r="A645" s="10">
        <v>645</v>
      </c>
      <c r="B645" s="4" t="s">
        <v>169</v>
      </c>
      <c r="C645" s="5" t="s">
        <v>170</v>
      </c>
      <c r="D645" s="5" t="s">
        <v>171</v>
      </c>
      <c r="E645" s="5" t="s">
        <v>114</v>
      </c>
      <c r="F645" s="5">
        <f>VLOOKUP(E645,'参数表'!F:G,2,FALSE)</f>
        <v>20</v>
      </c>
      <c r="G645" s="5" t="s">
        <v>103</v>
      </c>
      <c r="H645" s="5" t="s">
        <v>104</v>
      </c>
      <c r="I645" s="5">
        <f>VLOOKUP(G645,'参数表'!A:B,2,FALSE)</f>
        <v>5</v>
      </c>
      <c r="J645" s="13" t="s">
        <v>13</v>
      </c>
      <c r="K645" s="11" t="s">
        <v>1892</v>
      </c>
      <c r="L645" s="5">
        <v>5</v>
      </c>
      <c r="M645" s="5" t="s">
        <v>11</v>
      </c>
    </row>
    <row r="646" spans="1:13" s="2" customFormat="1" ht="33.75" customHeight="1">
      <c r="A646" s="10">
        <v>646</v>
      </c>
      <c r="B646" s="4" t="s">
        <v>172</v>
      </c>
      <c r="C646" s="5" t="s">
        <v>173</v>
      </c>
      <c r="D646" s="5" t="s">
        <v>174</v>
      </c>
      <c r="E646" s="5" t="s">
        <v>114</v>
      </c>
      <c r="F646" s="5">
        <f>VLOOKUP(E646,'参数表'!F:G,2,FALSE)</f>
        <v>20</v>
      </c>
      <c r="G646" s="5" t="s">
        <v>103</v>
      </c>
      <c r="H646" s="5" t="s">
        <v>104</v>
      </c>
      <c r="I646" s="5">
        <f>VLOOKUP(G646,'参数表'!A:B,2,FALSE)</f>
        <v>5</v>
      </c>
      <c r="J646" s="13" t="s">
        <v>13</v>
      </c>
      <c r="K646" s="11" t="s">
        <v>1892</v>
      </c>
      <c r="L646" s="5">
        <v>5</v>
      </c>
      <c r="M646" s="5" t="s">
        <v>11</v>
      </c>
    </row>
    <row r="647" spans="1:13" s="2" customFormat="1" ht="33.75" customHeight="1">
      <c r="A647" s="10">
        <v>647</v>
      </c>
      <c r="B647" s="4" t="s">
        <v>175</v>
      </c>
      <c r="C647" s="5" t="s">
        <v>176</v>
      </c>
      <c r="D647" s="5" t="s">
        <v>177</v>
      </c>
      <c r="E647" s="5" t="s">
        <v>114</v>
      </c>
      <c r="F647" s="5">
        <f>VLOOKUP(E647,'参数表'!F:G,2,FALSE)</f>
        <v>20</v>
      </c>
      <c r="G647" s="5" t="s">
        <v>103</v>
      </c>
      <c r="H647" s="5" t="s">
        <v>104</v>
      </c>
      <c r="I647" s="5">
        <f>VLOOKUP(G647,'参数表'!A:B,2,FALSE)</f>
        <v>5</v>
      </c>
      <c r="J647" s="13" t="s">
        <v>13</v>
      </c>
      <c r="K647" s="11" t="s">
        <v>1892</v>
      </c>
      <c r="L647" s="5">
        <v>5</v>
      </c>
      <c r="M647" s="5" t="s">
        <v>11</v>
      </c>
    </row>
    <row r="648" spans="1:13" s="2" customFormat="1" ht="33.75" customHeight="1">
      <c r="A648" s="10">
        <v>648</v>
      </c>
      <c r="B648" s="4" t="s">
        <v>178</v>
      </c>
      <c r="C648" s="5" t="s">
        <v>179</v>
      </c>
      <c r="D648" s="5" t="s">
        <v>180</v>
      </c>
      <c r="E648" s="5" t="s">
        <v>114</v>
      </c>
      <c r="F648" s="5">
        <f>VLOOKUP(E648,'参数表'!F:G,2,FALSE)</f>
        <v>20</v>
      </c>
      <c r="G648" s="5" t="s">
        <v>103</v>
      </c>
      <c r="H648" s="5" t="s">
        <v>104</v>
      </c>
      <c r="I648" s="5">
        <f>VLOOKUP(G648,'参数表'!A:B,2,FALSE)</f>
        <v>5</v>
      </c>
      <c r="J648" s="13" t="s">
        <v>13</v>
      </c>
      <c r="K648" s="11" t="s">
        <v>1892</v>
      </c>
      <c r="L648" s="5">
        <v>5</v>
      </c>
      <c r="M648" s="5" t="s">
        <v>11</v>
      </c>
    </row>
    <row r="649" spans="1:13" s="2" customFormat="1" ht="33.75" customHeight="1">
      <c r="A649" s="10">
        <v>649</v>
      </c>
      <c r="B649" s="4" t="s">
        <v>181</v>
      </c>
      <c r="C649" s="5" t="s">
        <v>182</v>
      </c>
      <c r="D649" s="5" t="s">
        <v>183</v>
      </c>
      <c r="E649" s="5" t="s">
        <v>114</v>
      </c>
      <c r="F649" s="5">
        <f>VLOOKUP(E649,'参数表'!F:G,2,FALSE)</f>
        <v>20</v>
      </c>
      <c r="G649" s="5" t="s">
        <v>103</v>
      </c>
      <c r="H649" s="5" t="s">
        <v>104</v>
      </c>
      <c r="I649" s="5">
        <f>VLOOKUP(G649,'参数表'!A:B,2,FALSE)</f>
        <v>5</v>
      </c>
      <c r="J649" s="13" t="s">
        <v>13</v>
      </c>
      <c r="K649" s="11" t="s">
        <v>1892</v>
      </c>
      <c r="L649" s="5">
        <v>5</v>
      </c>
      <c r="M649" s="5" t="s">
        <v>11</v>
      </c>
    </row>
    <row r="650" spans="1:13" s="2" customFormat="1" ht="33.75" customHeight="1">
      <c r="A650" s="10">
        <v>650</v>
      </c>
      <c r="B650" s="4" t="s">
        <v>184</v>
      </c>
      <c r="C650" s="5" t="s">
        <v>185</v>
      </c>
      <c r="D650" s="5" t="s">
        <v>186</v>
      </c>
      <c r="E650" s="5" t="s">
        <v>114</v>
      </c>
      <c r="F650" s="5">
        <f>VLOOKUP(E650,'参数表'!F:G,2,FALSE)</f>
        <v>20</v>
      </c>
      <c r="G650" s="5" t="s">
        <v>103</v>
      </c>
      <c r="H650" s="5" t="s">
        <v>104</v>
      </c>
      <c r="I650" s="5">
        <f>VLOOKUP(G650,'参数表'!A:B,2,FALSE)</f>
        <v>5</v>
      </c>
      <c r="J650" s="13" t="s">
        <v>13</v>
      </c>
      <c r="K650" s="11" t="s">
        <v>1892</v>
      </c>
      <c r="L650" s="5">
        <v>5</v>
      </c>
      <c r="M650" s="5" t="s">
        <v>11</v>
      </c>
    </row>
    <row r="651" spans="1:13" s="2" customFormat="1" ht="33.75" customHeight="1">
      <c r="A651" s="10">
        <v>651</v>
      </c>
      <c r="B651" s="4" t="s">
        <v>187</v>
      </c>
      <c r="C651" s="5" t="s">
        <v>188</v>
      </c>
      <c r="D651" s="5" t="s">
        <v>189</v>
      </c>
      <c r="E651" s="5" t="s">
        <v>114</v>
      </c>
      <c r="F651" s="5">
        <f>VLOOKUP(E651,'参数表'!F:G,2,FALSE)</f>
        <v>20</v>
      </c>
      <c r="G651" s="5" t="s">
        <v>103</v>
      </c>
      <c r="H651" s="5" t="s">
        <v>104</v>
      </c>
      <c r="I651" s="5">
        <f>VLOOKUP(G651,'参数表'!A:B,2,FALSE)</f>
        <v>5</v>
      </c>
      <c r="J651" s="13" t="s">
        <v>13</v>
      </c>
      <c r="K651" s="11" t="s">
        <v>1892</v>
      </c>
      <c r="L651" s="5">
        <v>5</v>
      </c>
      <c r="M651" s="5" t="s">
        <v>11</v>
      </c>
    </row>
    <row r="652" spans="1:13" s="2" customFormat="1" ht="33.75" customHeight="1">
      <c r="A652" s="10">
        <v>652</v>
      </c>
      <c r="B652" s="4" t="s">
        <v>111</v>
      </c>
      <c r="C652" s="5" t="s">
        <v>112</v>
      </c>
      <c r="D652" s="5" t="s">
        <v>113</v>
      </c>
      <c r="E652" s="5" t="s">
        <v>114</v>
      </c>
      <c r="F652" s="5">
        <f>VLOOKUP(E652,'参数表'!F:G,2,FALSE)</f>
        <v>20</v>
      </c>
      <c r="G652" s="5" t="s">
        <v>103</v>
      </c>
      <c r="H652" s="5" t="s">
        <v>104</v>
      </c>
      <c r="I652" s="5">
        <f>VLOOKUP(G652,'参数表'!A:B,2,FALSE)</f>
        <v>5</v>
      </c>
      <c r="J652" s="13" t="s">
        <v>13</v>
      </c>
      <c r="K652" s="11" t="s">
        <v>1893</v>
      </c>
      <c r="L652" s="5">
        <v>3</v>
      </c>
      <c r="M652" s="5" t="s">
        <v>11</v>
      </c>
    </row>
    <row r="653" spans="1:13" s="2" customFormat="1" ht="33.75" customHeight="1">
      <c r="A653" s="10">
        <v>653</v>
      </c>
      <c r="B653" s="4" t="s">
        <v>687</v>
      </c>
      <c r="C653" s="5" t="s">
        <v>688</v>
      </c>
      <c r="D653" s="5" t="s">
        <v>689</v>
      </c>
      <c r="E653" s="5" t="s">
        <v>102</v>
      </c>
      <c r="F653" s="5">
        <f>VLOOKUP(E653,'参数表'!F:G,2,FALSE)</f>
        <v>21</v>
      </c>
      <c r="G653" s="5" t="s">
        <v>509</v>
      </c>
      <c r="H653" s="5" t="s">
        <v>510</v>
      </c>
      <c r="I653" s="5">
        <f>VLOOKUP(G653,'参数表'!A:B,2,FALSE)</f>
        <v>2.3</v>
      </c>
      <c r="J653" s="13" t="s">
        <v>13</v>
      </c>
      <c r="K653" s="11" t="s">
        <v>1892</v>
      </c>
      <c r="L653" s="5">
        <v>10</v>
      </c>
      <c r="M653" s="5" t="s">
        <v>11</v>
      </c>
    </row>
    <row r="654" spans="1:13" s="2" customFormat="1" ht="33.75" customHeight="1">
      <c r="A654" s="10">
        <v>654</v>
      </c>
      <c r="B654" s="4" t="s">
        <v>690</v>
      </c>
      <c r="C654" s="5" t="s">
        <v>691</v>
      </c>
      <c r="D654" s="5" t="s">
        <v>692</v>
      </c>
      <c r="E654" s="5" t="s">
        <v>102</v>
      </c>
      <c r="F654" s="5">
        <f>VLOOKUP(E654,'参数表'!F:G,2,FALSE)</f>
        <v>21</v>
      </c>
      <c r="G654" s="5" t="s">
        <v>509</v>
      </c>
      <c r="H654" s="5" t="s">
        <v>510</v>
      </c>
      <c r="I654" s="5">
        <f>VLOOKUP(G654,'参数表'!A:B,2,FALSE)</f>
        <v>2.3</v>
      </c>
      <c r="J654" s="13" t="s">
        <v>13</v>
      </c>
      <c r="K654" s="11" t="s">
        <v>1892</v>
      </c>
      <c r="L654" s="5">
        <v>10</v>
      </c>
      <c r="M654" s="5" t="s">
        <v>11</v>
      </c>
    </row>
    <row r="655" spans="1:13" s="2" customFormat="1" ht="33.75" customHeight="1">
      <c r="A655" s="10">
        <v>655</v>
      </c>
      <c r="B655" s="4" t="s">
        <v>99</v>
      </c>
      <c r="C655" s="5" t="s">
        <v>100</v>
      </c>
      <c r="D655" s="5" t="s">
        <v>101</v>
      </c>
      <c r="E655" s="5" t="s">
        <v>102</v>
      </c>
      <c r="F655" s="5">
        <f>VLOOKUP(E655,'参数表'!F:G,2,FALSE)</f>
        <v>21</v>
      </c>
      <c r="G655" s="5" t="s">
        <v>103</v>
      </c>
      <c r="H655" s="5" t="s">
        <v>104</v>
      </c>
      <c r="I655" s="5">
        <f>VLOOKUP(G655,'参数表'!A:B,2,FALSE)</f>
        <v>5</v>
      </c>
      <c r="J655" s="13" t="s">
        <v>13</v>
      </c>
      <c r="K655" s="11" t="s">
        <v>1893</v>
      </c>
      <c r="L655" s="5">
        <v>5</v>
      </c>
      <c r="M655" s="5" t="s">
        <v>11</v>
      </c>
    </row>
    <row r="656" spans="1:13" s="2" customFormat="1" ht="33.75" customHeight="1">
      <c r="A656" s="10">
        <v>656</v>
      </c>
      <c r="B656" s="4" t="s">
        <v>105</v>
      </c>
      <c r="C656" s="5" t="s">
        <v>106</v>
      </c>
      <c r="D656" s="5" t="s">
        <v>107</v>
      </c>
      <c r="E656" s="5" t="s">
        <v>102</v>
      </c>
      <c r="F656" s="5">
        <f>VLOOKUP(E656,'参数表'!F:G,2,FALSE)</f>
        <v>21</v>
      </c>
      <c r="G656" s="5" t="s">
        <v>103</v>
      </c>
      <c r="H656" s="5" t="s">
        <v>104</v>
      </c>
      <c r="I656" s="5">
        <f>VLOOKUP(G656,'参数表'!A:B,2,FALSE)</f>
        <v>5</v>
      </c>
      <c r="J656" s="13" t="s">
        <v>13</v>
      </c>
      <c r="K656" s="11" t="s">
        <v>1892</v>
      </c>
      <c r="L656" s="5">
        <v>5</v>
      </c>
      <c r="M656" s="5" t="s">
        <v>11</v>
      </c>
    </row>
    <row r="657" spans="1:13" s="2" customFormat="1" ht="33.75" customHeight="1">
      <c r="A657" s="10">
        <v>657</v>
      </c>
      <c r="B657" s="4" t="s">
        <v>108</v>
      </c>
      <c r="C657" s="5" t="s">
        <v>109</v>
      </c>
      <c r="D657" s="5" t="s">
        <v>110</v>
      </c>
      <c r="E657" s="5" t="s">
        <v>102</v>
      </c>
      <c r="F657" s="5">
        <f>VLOOKUP(E657,'参数表'!F:G,2,FALSE)</f>
        <v>21</v>
      </c>
      <c r="G657" s="5" t="s">
        <v>103</v>
      </c>
      <c r="H657" s="5" t="s">
        <v>104</v>
      </c>
      <c r="I657" s="5">
        <f>VLOOKUP(G657,'参数表'!A:B,2,FALSE)</f>
        <v>5</v>
      </c>
      <c r="J657" s="13" t="s">
        <v>13</v>
      </c>
      <c r="K657" s="11" t="s">
        <v>1892</v>
      </c>
      <c r="L657" s="5">
        <v>5</v>
      </c>
      <c r="M657" s="5" t="s">
        <v>11</v>
      </c>
    </row>
    <row r="658" spans="1:13" s="2" customFormat="1" ht="33.75" customHeight="1">
      <c r="A658" s="10">
        <v>658</v>
      </c>
      <c r="B658" s="4" t="s">
        <v>203</v>
      </c>
      <c r="C658" s="5" t="s">
        <v>204</v>
      </c>
      <c r="D658" s="5" t="s">
        <v>205</v>
      </c>
      <c r="E658" s="5" t="s">
        <v>206</v>
      </c>
      <c r="F658" s="5">
        <f>VLOOKUP(E658,'参数表'!F:G,2,FALSE)</f>
        <v>22</v>
      </c>
      <c r="G658" s="5" t="s">
        <v>103</v>
      </c>
      <c r="H658" s="5" t="s">
        <v>104</v>
      </c>
      <c r="I658" s="5">
        <f>VLOOKUP(G658,'参数表'!A:B,2,FALSE)</f>
        <v>5</v>
      </c>
      <c r="J658" s="13" t="s">
        <v>13</v>
      </c>
      <c r="K658" s="11" t="s">
        <v>1892</v>
      </c>
      <c r="L658" s="5">
        <v>5</v>
      </c>
      <c r="M658" s="5" t="s">
        <v>11</v>
      </c>
    </row>
    <row r="659" spans="1:13" s="2" customFormat="1" ht="33.75" customHeight="1">
      <c r="A659" s="10">
        <v>659</v>
      </c>
      <c r="B659" s="4" t="s">
        <v>218</v>
      </c>
      <c r="C659" s="5" t="s">
        <v>219</v>
      </c>
      <c r="D659" s="5" t="s">
        <v>220</v>
      </c>
      <c r="E659" s="5" t="s">
        <v>217</v>
      </c>
      <c r="F659" s="5">
        <f>VLOOKUP(E659,'参数表'!F:G,2,FALSE)</f>
        <v>23</v>
      </c>
      <c r="G659" s="5" t="s">
        <v>103</v>
      </c>
      <c r="H659" s="5" t="s">
        <v>104</v>
      </c>
      <c r="I659" s="5">
        <f>VLOOKUP(G659,'参数表'!A:B,2,FALSE)</f>
        <v>5</v>
      </c>
      <c r="J659" s="13" t="s">
        <v>13</v>
      </c>
      <c r="K659" s="11" t="s">
        <v>1892</v>
      </c>
      <c r="L659" s="5">
        <v>3</v>
      </c>
      <c r="M659" s="5" t="s">
        <v>11</v>
      </c>
    </row>
    <row r="660" spans="1:13" s="2" customFormat="1" ht="33.75" customHeight="1">
      <c r="A660" s="10">
        <v>660</v>
      </c>
      <c r="B660" s="4" t="s">
        <v>214</v>
      </c>
      <c r="C660" s="5" t="s">
        <v>215</v>
      </c>
      <c r="D660" s="5" t="s">
        <v>216</v>
      </c>
      <c r="E660" s="5" t="s">
        <v>217</v>
      </c>
      <c r="F660" s="5">
        <f>VLOOKUP(E660,'参数表'!F:G,2,FALSE)</f>
        <v>23</v>
      </c>
      <c r="G660" s="5" t="s">
        <v>103</v>
      </c>
      <c r="H660" s="5" t="s">
        <v>104</v>
      </c>
      <c r="I660" s="5">
        <f>VLOOKUP(G660,'参数表'!A:B,2,FALSE)</f>
        <v>5</v>
      </c>
      <c r="J660" s="13" t="s">
        <v>13</v>
      </c>
      <c r="K660" s="11" t="s">
        <v>1892</v>
      </c>
      <c r="L660" s="5">
        <v>2.5</v>
      </c>
      <c r="M660" s="5" t="s">
        <v>11</v>
      </c>
    </row>
    <row r="661" spans="1:13" s="2" customFormat="1" ht="33.75" customHeight="1">
      <c r="A661" s="10">
        <v>661</v>
      </c>
      <c r="B661" s="4" t="s">
        <v>190</v>
      </c>
      <c r="C661" s="5" t="s">
        <v>191</v>
      </c>
      <c r="D661" s="5" t="s">
        <v>192</v>
      </c>
      <c r="E661" s="5" t="s">
        <v>193</v>
      </c>
      <c r="F661" s="5">
        <f>VLOOKUP(E661,'参数表'!F:G,2,FALSE)</f>
        <v>24</v>
      </c>
      <c r="G661" s="5" t="s">
        <v>103</v>
      </c>
      <c r="H661" s="5" t="s">
        <v>104</v>
      </c>
      <c r="I661" s="5">
        <f>VLOOKUP(G661,'参数表'!A:B,2,FALSE)</f>
        <v>5</v>
      </c>
      <c r="J661" s="13" t="s">
        <v>13</v>
      </c>
      <c r="K661" s="11" t="s">
        <v>1892</v>
      </c>
      <c r="L661" s="5">
        <v>5</v>
      </c>
      <c r="M661" s="5" t="s">
        <v>11</v>
      </c>
    </row>
    <row r="662" spans="1:13" s="2" customFormat="1" ht="33.75" customHeight="1">
      <c r="A662" s="10">
        <v>662</v>
      </c>
      <c r="B662" s="4" t="s">
        <v>194</v>
      </c>
      <c r="C662" s="5" t="s">
        <v>195</v>
      </c>
      <c r="D662" s="5" t="s">
        <v>196</v>
      </c>
      <c r="E662" s="5" t="s">
        <v>193</v>
      </c>
      <c r="F662" s="5">
        <f>VLOOKUP(E662,'参数表'!F:G,2,FALSE)</f>
        <v>24</v>
      </c>
      <c r="G662" s="5" t="s">
        <v>103</v>
      </c>
      <c r="H662" s="5" t="s">
        <v>104</v>
      </c>
      <c r="I662" s="5">
        <f>VLOOKUP(G662,'参数表'!A:B,2,FALSE)</f>
        <v>5</v>
      </c>
      <c r="J662" s="13" t="s">
        <v>13</v>
      </c>
      <c r="K662" s="11" t="s">
        <v>1892</v>
      </c>
      <c r="L662" s="5">
        <v>5</v>
      </c>
      <c r="M662" s="5" t="s">
        <v>11</v>
      </c>
    </row>
    <row r="663" spans="1:13" s="2" customFormat="1" ht="33.75" customHeight="1">
      <c r="A663" s="10">
        <v>663</v>
      </c>
      <c r="B663" s="4" t="s">
        <v>197</v>
      </c>
      <c r="C663" s="5" t="s">
        <v>198</v>
      </c>
      <c r="D663" s="5" t="s">
        <v>199</v>
      </c>
      <c r="E663" s="5" t="s">
        <v>193</v>
      </c>
      <c r="F663" s="5">
        <f>VLOOKUP(E663,'参数表'!F:G,2,FALSE)</f>
        <v>24</v>
      </c>
      <c r="G663" s="5" t="s">
        <v>103</v>
      </c>
      <c r="H663" s="5" t="s">
        <v>104</v>
      </c>
      <c r="I663" s="5">
        <f>VLOOKUP(G663,'参数表'!A:B,2,FALSE)</f>
        <v>5</v>
      </c>
      <c r="J663" s="13" t="s">
        <v>13</v>
      </c>
      <c r="K663" s="11" t="s">
        <v>1892</v>
      </c>
      <c r="L663" s="5">
        <v>5</v>
      </c>
      <c r="M663" s="5" t="s">
        <v>11</v>
      </c>
    </row>
    <row r="664" spans="1:13" s="2" customFormat="1" ht="33.75" customHeight="1">
      <c r="A664" s="10">
        <v>664</v>
      </c>
      <c r="B664" s="4" t="s">
        <v>200</v>
      </c>
      <c r="C664" s="5" t="s">
        <v>201</v>
      </c>
      <c r="D664" s="5" t="s">
        <v>202</v>
      </c>
      <c r="E664" s="5" t="s">
        <v>193</v>
      </c>
      <c r="F664" s="5">
        <f>VLOOKUP(E664,'参数表'!F:G,2,FALSE)</f>
        <v>24</v>
      </c>
      <c r="G664" s="5" t="s">
        <v>103</v>
      </c>
      <c r="H664" s="5" t="s">
        <v>104</v>
      </c>
      <c r="I664" s="5">
        <f>VLOOKUP(G664,'参数表'!A:B,2,FALSE)</f>
        <v>5</v>
      </c>
      <c r="J664" s="13" t="s">
        <v>13</v>
      </c>
      <c r="K664" s="11" t="s">
        <v>1892</v>
      </c>
      <c r="L664" s="5">
        <v>5</v>
      </c>
      <c r="M664" s="5" t="s">
        <v>11</v>
      </c>
    </row>
    <row r="665" spans="1:13" s="2" customFormat="1" ht="33.75" customHeight="1">
      <c r="A665" s="10">
        <v>665</v>
      </c>
      <c r="B665" s="4" t="s">
        <v>693</v>
      </c>
      <c r="C665" s="5" t="s">
        <v>694</v>
      </c>
      <c r="D665" s="5" t="s">
        <v>695</v>
      </c>
      <c r="E665" s="5" t="s">
        <v>210</v>
      </c>
      <c r="F665" s="5">
        <f>VLOOKUP(E665,'参数表'!F:G,2,FALSE)</f>
        <v>25</v>
      </c>
      <c r="G665" s="5" t="s">
        <v>509</v>
      </c>
      <c r="H665" s="5" t="s">
        <v>510</v>
      </c>
      <c r="I665" s="5">
        <f>VLOOKUP(G665,'参数表'!A:B,2,FALSE)</f>
        <v>2.3</v>
      </c>
      <c r="J665" s="13" t="s">
        <v>13</v>
      </c>
      <c r="K665" s="11" t="s">
        <v>1892</v>
      </c>
      <c r="L665" s="5">
        <v>10</v>
      </c>
      <c r="M665" s="5" t="s">
        <v>11</v>
      </c>
    </row>
    <row r="666" spans="1:13" s="2" customFormat="1" ht="33.75" customHeight="1">
      <c r="A666" s="10">
        <v>666</v>
      </c>
      <c r="B666" s="4" t="s">
        <v>207</v>
      </c>
      <c r="C666" s="5" t="s">
        <v>208</v>
      </c>
      <c r="D666" s="5" t="s">
        <v>209</v>
      </c>
      <c r="E666" s="5" t="s">
        <v>210</v>
      </c>
      <c r="F666" s="5">
        <f>VLOOKUP(E666,'参数表'!F:G,2,FALSE)</f>
        <v>25</v>
      </c>
      <c r="G666" s="5" t="s">
        <v>103</v>
      </c>
      <c r="H666" s="5" t="s">
        <v>104</v>
      </c>
      <c r="I666" s="5">
        <f>VLOOKUP(G666,'参数表'!A:B,2,FALSE)</f>
        <v>5</v>
      </c>
      <c r="J666" s="13" t="s">
        <v>13</v>
      </c>
      <c r="K666" s="11" t="s">
        <v>1892</v>
      </c>
      <c r="L666" s="5">
        <v>5</v>
      </c>
      <c r="M666" s="5" t="s">
        <v>11</v>
      </c>
    </row>
    <row r="667" spans="1:13" s="2" customFormat="1" ht="33.75" customHeight="1">
      <c r="A667" s="10">
        <v>667</v>
      </c>
      <c r="B667" s="4" t="s">
        <v>240</v>
      </c>
      <c r="C667" s="5" t="s">
        <v>241</v>
      </c>
      <c r="D667" s="5" t="s">
        <v>242</v>
      </c>
      <c r="E667" s="5" t="s">
        <v>210</v>
      </c>
      <c r="F667" s="5">
        <f>VLOOKUP(E667,'参数表'!F:G,2,FALSE)</f>
        <v>25</v>
      </c>
      <c r="G667" s="5" t="s">
        <v>103</v>
      </c>
      <c r="H667" s="5" t="s">
        <v>104</v>
      </c>
      <c r="I667" s="5">
        <f>VLOOKUP(G667,'参数表'!A:B,2,FALSE)</f>
        <v>5</v>
      </c>
      <c r="J667" s="13" t="s">
        <v>13</v>
      </c>
      <c r="K667" s="11" t="s">
        <v>1892</v>
      </c>
      <c r="L667" s="5">
        <v>2</v>
      </c>
      <c r="M667" s="5" t="s">
        <v>11</v>
      </c>
    </row>
    <row r="668" spans="1:13" s="2" customFormat="1" ht="33.75" customHeight="1">
      <c r="A668" s="10">
        <v>668</v>
      </c>
      <c r="B668" s="4" t="s">
        <v>529</v>
      </c>
      <c r="C668" s="5" t="s">
        <v>530</v>
      </c>
      <c r="D668" s="5" t="s">
        <v>531</v>
      </c>
      <c r="E668" s="5" t="s">
        <v>224</v>
      </c>
      <c r="F668" s="5">
        <f>VLOOKUP(E668,'参数表'!F:G,2,FALSE)</f>
        <v>26</v>
      </c>
      <c r="G668" s="5" t="s">
        <v>509</v>
      </c>
      <c r="H668" s="5" t="s">
        <v>510</v>
      </c>
      <c r="I668" s="5">
        <f>VLOOKUP(G668,'参数表'!A:B,2,FALSE)</f>
        <v>2.3</v>
      </c>
      <c r="J668" s="13" t="s">
        <v>13</v>
      </c>
      <c r="K668" s="11" t="s">
        <v>1892</v>
      </c>
      <c r="L668" s="5">
        <v>10</v>
      </c>
      <c r="M668" s="5" t="s">
        <v>11</v>
      </c>
    </row>
    <row r="669" spans="1:13" s="2" customFormat="1" ht="33.75" customHeight="1">
      <c r="A669" s="10">
        <v>669</v>
      </c>
      <c r="B669" s="4" t="s">
        <v>231</v>
      </c>
      <c r="C669" s="5" t="s">
        <v>232</v>
      </c>
      <c r="D669" s="5" t="s">
        <v>233</v>
      </c>
      <c r="E669" s="5" t="s">
        <v>224</v>
      </c>
      <c r="F669" s="5">
        <f>VLOOKUP(E669,'参数表'!F:G,2,FALSE)</f>
        <v>26</v>
      </c>
      <c r="G669" s="5" t="s">
        <v>103</v>
      </c>
      <c r="H669" s="5" t="s">
        <v>104</v>
      </c>
      <c r="I669" s="5">
        <f>VLOOKUP(G669,'参数表'!A:B,2,FALSE)</f>
        <v>5</v>
      </c>
      <c r="J669" s="13" t="s">
        <v>13</v>
      </c>
      <c r="K669" s="11" t="s">
        <v>1892</v>
      </c>
      <c r="L669" s="5">
        <v>5</v>
      </c>
      <c r="M669" s="5" t="s">
        <v>11</v>
      </c>
    </row>
    <row r="670" spans="1:13" s="2" customFormat="1" ht="33.75" customHeight="1">
      <c r="A670" s="10">
        <v>670</v>
      </c>
      <c r="B670" s="4" t="s">
        <v>234</v>
      </c>
      <c r="C670" s="5" t="s">
        <v>235</v>
      </c>
      <c r="D670" s="5" t="s">
        <v>236</v>
      </c>
      <c r="E670" s="5" t="s">
        <v>224</v>
      </c>
      <c r="F670" s="5">
        <f>VLOOKUP(E670,'参数表'!F:G,2,FALSE)</f>
        <v>26</v>
      </c>
      <c r="G670" s="5" t="s">
        <v>103</v>
      </c>
      <c r="H670" s="5" t="s">
        <v>104</v>
      </c>
      <c r="I670" s="5">
        <f>VLOOKUP(G670,'参数表'!A:B,2,FALSE)</f>
        <v>5</v>
      </c>
      <c r="J670" s="13" t="s">
        <v>13</v>
      </c>
      <c r="K670" s="11" t="s">
        <v>1892</v>
      </c>
      <c r="L670" s="5">
        <v>5</v>
      </c>
      <c r="M670" s="5" t="s">
        <v>11</v>
      </c>
    </row>
    <row r="671" spans="1:13" s="2" customFormat="1" ht="33.75" customHeight="1">
      <c r="A671" s="10">
        <v>671</v>
      </c>
      <c r="B671" s="4" t="s">
        <v>221</v>
      </c>
      <c r="C671" s="5" t="s">
        <v>222</v>
      </c>
      <c r="D671" s="5" t="s">
        <v>223</v>
      </c>
      <c r="E671" s="5" t="s">
        <v>224</v>
      </c>
      <c r="F671" s="5">
        <f>VLOOKUP(E671,'参数表'!F:G,2,FALSE)</f>
        <v>26</v>
      </c>
      <c r="G671" s="5" t="s">
        <v>103</v>
      </c>
      <c r="H671" s="5" t="s">
        <v>104</v>
      </c>
      <c r="I671" s="5">
        <f>VLOOKUP(G671,'参数表'!A:B,2,FALSE)</f>
        <v>5</v>
      </c>
      <c r="J671" s="13" t="s">
        <v>13</v>
      </c>
      <c r="K671" s="11" t="s">
        <v>1892</v>
      </c>
      <c r="L671" s="5">
        <v>3</v>
      </c>
      <c r="M671" s="5" t="s">
        <v>11</v>
      </c>
    </row>
    <row r="672" spans="1:13" s="2" customFormat="1" ht="33.75" customHeight="1">
      <c r="A672" s="10">
        <v>672</v>
      </c>
      <c r="B672" s="4" t="s">
        <v>225</v>
      </c>
      <c r="C672" s="5" t="s">
        <v>226</v>
      </c>
      <c r="D672" s="5" t="s">
        <v>227</v>
      </c>
      <c r="E672" s="5" t="s">
        <v>224</v>
      </c>
      <c r="F672" s="5">
        <f>VLOOKUP(E672,'参数表'!F:G,2,FALSE)</f>
        <v>26</v>
      </c>
      <c r="G672" s="5" t="s">
        <v>103</v>
      </c>
      <c r="H672" s="5" t="s">
        <v>104</v>
      </c>
      <c r="I672" s="5">
        <f>VLOOKUP(G672,'参数表'!A:B,2,FALSE)</f>
        <v>5</v>
      </c>
      <c r="J672" s="13" t="s">
        <v>13</v>
      </c>
      <c r="K672" s="11" t="s">
        <v>1892</v>
      </c>
      <c r="L672" s="5">
        <v>3</v>
      </c>
      <c r="M672" s="5" t="s">
        <v>11</v>
      </c>
    </row>
    <row r="673" spans="1:13" s="2" customFormat="1" ht="33.75" customHeight="1">
      <c r="A673" s="10">
        <v>673</v>
      </c>
      <c r="B673" s="4" t="s">
        <v>228</v>
      </c>
      <c r="C673" s="5" t="s">
        <v>229</v>
      </c>
      <c r="D673" s="5" t="s">
        <v>230</v>
      </c>
      <c r="E673" s="5" t="s">
        <v>224</v>
      </c>
      <c r="F673" s="5">
        <f>VLOOKUP(E673,'参数表'!F:G,2,FALSE)</f>
        <v>26</v>
      </c>
      <c r="G673" s="5" t="s">
        <v>103</v>
      </c>
      <c r="H673" s="5" t="s">
        <v>104</v>
      </c>
      <c r="I673" s="5">
        <f>VLOOKUP(G673,'参数表'!A:B,2,FALSE)</f>
        <v>5</v>
      </c>
      <c r="J673" s="13" t="s">
        <v>13</v>
      </c>
      <c r="K673" s="11" t="s">
        <v>1892</v>
      </c>
      <c r="L673" s="5">
        <v>3</v>
      </c>
      <c r="M673" s="5" t="s">
        <v>11</v>
      </c>
    </row>
    <row r="674" spans="1:13" s="2" customFormat="1" ht="33.75" customHeight="1">
      <c r="A674" s="10">
        <v>674</v>
      </c>
      <c r="B674" s="4" t="s">
        <v>237</v>
      </c>
      <c r="C674" s="5" t="s">
        <v>238</v>
      </c>
      <c r="D674" s="5" t="s">
        <v>239</v>
      </c>
      <c r="E674" s="5" t="s">
        <v>224</v>
      </c>
      <c r="F674" s="5">
        <f>VLOOKUP(E674,'参数表'!F:G,2,FALSE)</f>
        <v>26</v>
      </c>
      <c r="G674" s="5" t="s">
        <v>103</v>
      </c>
      <c r="H674" s="5" t="s">
        <v>104</v>
      </c>
      <c r="I674" s="5">
        <f>VLOOKUP(G674,'参数表'!A:B,2,FALSE)</f>
        <v>5</v>
      </c>
      <c r="J674" s="13" t="s">
        <v>13</v>
      </c>
      <c r="K674" s="11" t="s">
        <v>1892</v>
      </c>
      <c r="L674" s="5">
        <v>3</v>
      </c>
      <c r="M674" s="5" t="s">
        <v>11</v>
      </c>
    </row>
  </sheetData>
  <sheetProtection/>
  <printOptions/>
  <pageMargins left="0.7480314960629921" right="0.7480314960629921" top="0.984251968503937" bottom="0.984251968503937" header="0.5118110236220472" footer="0.5118110236220472"/>
  <pageSetup fitToHeight="0" fitToWidth="1" horizontalDpi="300" verticalDpi="300" orientation="portrait" scale="54"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7">
      <selection activeCell="C17" sqref="C17"/>
    </sheetView>
  </sheetViews>
  <sheetFormatPr defaultColWidth="9.140625" defaultRowHeight="12.75"/>
  <cols>
    <col min="1" max="1" width="13.28125" style="0" customWidth="1"/>
    <col min="2" max="2" width="6.57421875" style="0" bestFit="1" customWidth="1"/>
    <col min="3" max="3" width="18.57421875" style="0" customWidth="1"/>
    <col min="6" max="6" width="18.57421875" style="1" customWidth="1"/>
    <col min="7" max="7" width="10.8515625" style="1" bestFit="1" customWidth="1"/>
  </cols>
  <sheetData>
    <row r="1" spans="1:7" ht="26.25" customHeight="1">
      <c r="A1" s="16" t="s">
        <v>4</v>
      </c>
      <c r="B1" s="18" t="s">
        <v>1900</v>
      </c>
      <c r="C1" s="19"/>
      <c r="F1" s="17" t="s">
        <v>3</v>
      </c>
      <c r="G1" s="17" t="s">
        <v>1899</v>
      </c>
    </row>
    <row r="2" spans="1:7" ht="28.5" customHeight="1">
      <c r="A2" s="5" t="s">
        <v>1139</v>
      </c>
      <c r="B2" s="6">
        <v>1.1</v>
      </c>
      <c r="C2" s="3"/>
      <c r="F2" s="5" t="s">
        <v>31</v>
      </c>
      <c r="G2" s="5">
        <v>1</v>
      </c>
    </row>
    <row r="3" spans="1:7" ht="28.5" customHeight="1">
      <c r="A3" s="5" t="s">
        <v>504</v>
      </c>
      <c r="B3" s="6">
        <v>1.2</v>
      </c>
      <c r="C3" s="3"/>
      <c r="F3" s="5" t="s">
        <v>471</v>
      </c>
      <c r="G3" s="5">
        <v>2</v>
      </c>
    </row>
    <row r="4" spans="1:7" ht="28.5" customHeight="1">
      <c r="A4" s="5" t="s">
        <v>27</v>
      </c>
      <c r="B4" s="6">
        <v>1.3</v>
      </c>
      <c r="C4" s="3"/>
      <c r="F4" s="5" t="s">
        <v>18</v>
      </c>
      <c r="G4" s="5">
        <v>3</v>
      </c>
    </row>
    <row r="5" spans="1:7" ht="28.5" customHeight="1">
      <c r="A5" s="5" t="s">
        <v>1259</v>
      </c>
      <c r="B5" s="6">
        <v>1.2</v>
      </c>
      <c r="C5" s="3"/>
      <c r="F5" s="5" t="s">
        <v>448</v>
      </c>
      <c r="G5" s="5">
        <v>4</v>
      </c>
    </row>
    <row r="6" spans="1:7" ht="28.5" customHeight="1">
      <c r="A6" s="5" t="s">
        <v>711</v>
      </c>
      <c r="B6" s="6">
        <v>2.1</v>
      </c>
      <c r="C6" s="3"/>
      <c r="F6" s="5" t="s">
        <v>452</v>
      </c>
      <c r="G6" s="5">
        <v>5</v>
      </c>
    </row>
    <row r="7" spans="1:7" ht="28.5" customHeight="1">
      <c r="A7" s="5" t="s">
        <v>509</v>
      </c>
      <c r="B7" s="6">
        <v>2.3</v>
      </c>
      <c r="C7" s="3"/>
      <c r="F7" s="5" t="s">
        <v>1126</v>
      </c>
      <c r="G7" s="5">
        <v>6</v>
      </c>
    </row>
    <row r="8" spans="1:7" ht="28.5" customHeight="1">
      <c r="A8" s="5" t="s">
        <v>755</v>
      </c>
      <c r="B8" s="6">
        <v>2.2</v>
      </c>
      <c r="C8" s="3"/>
      <c r="F8" s="5" t="s">
        <v>1266</v>
      </c>
      <c r="G8" s="5">
        <v>7</v>
      </c>
    </row>
    <row r="9" spans="1:7" ht="28.5" customHeight="1">
      <c r="A9" s="5" t="s">
        <v>19</v>
      </c>
      <c r="B9" s="6">
        <v>2.8</v>
      </c>
      <c r="C9" s="3"/>
      <c r="F9" s="5" t="s">
        <v>1298</v>
      </c>
      <c r="G9" s="5">
        <v>8</v>
      </c>
    </row>
    <row r="10" spans="1:7" ht="28.5" customHeight="1">
      <c r="A10" s="5" t="s">
        <v>746</v>
      </c>
      <c r="B10" s="6">
        <v>2.7</v>
      </c>
      <c r="C10" s="3"/>
      <c r="F10" s="5" t="s">
        <v>35</v>
      </c>
      <c r="G10" s="5">
        <v>9</v>
      </c>
    </row>
    <row r="11" spans="1:7" ht="28.5" customHeight="1">
      <c r="A11" s="5" t="s">
        <v>699</v>
      </c>
      <c r="B11" s="6">
        <v>2.6</v>
      </c>
      <c r="C11" s="3"/>
      <c r="F11" s="5" t="s">
        <v>1209</v>
      </c>
      <c r="G11" s="5">
        <v>10</v>
      </c>
    </row>
    <row r="12" spans="1:7" ht="28.5" customHeight="1">
      <c r="A12" s="5" t="s">
        <v>12</v>
      </c>
      <c r="B12" s="6">
        <v>2.5</v>
      </c>
      <c r="C12" s="3"/>
      <c r="F12" s="5" t="s">
        <v>10</v>
      </c>
      <c r="G12" s="5">
        <v>11</v>
      </c>
    </row>
    <row r="13" spans="1:7" ht="28.5" customHeight="1">
      <c r="A13" s="5" t="s">
        <v>1121</v>
      </c>
      <c r="B13" s="6">
        <v>2.4</v>
      </c>
      <c r="C13" s="3"/>
      <c r="F13" s="5" t="s">
        <v>1279</v>
      </c>
      <c r="G13" s="5">
        <v>12</v>
      </c>
    </row>
    <row r="14" spans="1:7" ht="28.5" customHeight="1">
      <c r="A14" s="5" t="s">
        <v>1241</v>
      </c>
      <c r="B14" s="6">
        <v>2.9</v>
      </c>
      <c r="C14" s="3"/>
      <c r="F14" s="5" t="s">
        <v>1240</v>
      </c>
      <c r="G14" s="5">
        <v>13</v>
      </c>
    </row>
    <row r="15" spans="1:7" ht="28.5" customHeight="1">
      <c r="A15" s="5" t="s">
        <v>1441</v>
      </c>
      <c r="B15" s="6">
        <v>2.91</v>
      </c>
      <c r="C15" s="3"/>
      <c r="F15" s="5" t="s">
        <v>1245</v>
      </c>
      <c r="G15" s="5">
        <v>14</v>
      </c>
    </row>
    <row r="16" spans="1:7" ht="28.5" customHeight="1">
      <c r="A16" s="20" t="s">
        <v>1951</v>
      </c>
      <c r="B16" s="22">
        <v>4</v>
      </c>
      <c r="C16" s="3"/>
      <c r="F16" s="5" t="s">
        <v>48</v>
      </c>
      <c r="G16" s="5">
        <v>15</v>
      </c>
    </row>
    <row r="17" spans="1:7" ht="28.5" customHeight="1">
      <c r="A17" s="21" t="s">
        <v>103</v>
      </c>
      <c r="B17" s="23">
        <v>5</v>
      </c>
      <c r="F17" s="5" t="s">
        <v>52</v>
      </c>
      <c r="G17" s="5">
        <v>16</v>
      </c>
    </row>
    <row r="18" spans="6:7" ht="28.5" customHeight="1">
      <c r="F18" s="5" t="s">
        <v>26</v>
      </c>
      <c r="G18" s="5">
        <v>17</v>
      </c>
    </row>
    <row r="19" spans="6:7" ht="28.5" customHeight="1">
      <c r="F19" s="5" t="s">
        <v>98</v>
      </c>
      <c r="G19" s="5">
        <v>18</v>
      </c>
    </row>
    <row r="20" spans="6:7" ht="28.5" customHeight="1">
      <c r="F20" s="5" t="s">
        <v>246</v>
      </c>
      <c r="G20" s="5">
        <v>19</v>
      </c>
    </row>
    <row r="21" spans="6:7" ht="28.5" customHeight="1">
      <c r="F21" s="5" t="s">
        <v>114</v>
      </c>
      <c r="G21" s="5">
        <v>20</v>
      </c>
    </row>
    <row r="22" spans="6:7" ht="28.5" customHeight="1">
      <c r="F22" s="5" t="s">
        <v>102</v>
      </c>
      <c r="G22" s="5">
        <v>21</v>
      </c>
    </row>
    <row r="23" spans="6:7" ht="28.5" customHeight="1">
      <c r="F23" s="5" t="s">
        <v>206</v>
      </c>
      <c r="G23" s="5">
        <v>22</v>
      </c>
    </row>
    <row r="24" spans="6:7" ht="28.5" customHeight="1">
      <c r="F24" s="5" t="s">
        <v>217</v>
      </c>
      <c r="G24" s="5">
        <v>23</v>
      </c>
    </row>
    <row r="25" spans="6:7" ht="28.5" customHeight="1">
      <c r="F25" s="5" t="s">
        <v>193</v>
      </c>
      <c r="G25" s="5">
        <v>24</v>
      </c>
    </row>
    <row r="26" spans="6:7" ht="28.5" customHeight="1">
      <c r="F26" s="5" t="s">
        <v>210</v>
      </c>
      <c r="G26" s="5">
        <v>25</v>
      </c>
    </row>
    <row r="27" spans="6:7" ht="28.5" customHeight="1">
      <c r="F27" s="5" t="s">
        <v>224</v>
      </c>
      <c r="G27" s="5">
        <v>26</v>
      </c>
    </row>
  </sheetData>
  <sheetProtection/>
  <autoFilter ref="A1:B17">
    <sortState ref="A2:B27">
      <sortCondition sortBy="value" ref="B2:B27"/>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2017-03-28T07:51:07Z</cp:lastPrinted>
  <dcterms:modified xsi:type="dcterms:W3CDTF">2018-09-29T09:14:21Z</dcterms:modified>
  <cp:category/>
  <cp:version/>
  <cp:contentType/>
  <cp:contentStatus/>
</cp:coreProperties>
</file>