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895" windowHeight="7935" activeTab="1"/>
  </bookViews>
  <sheets>
    <sheet name="一览表" sheetId="1" r:id="rId1"/>
    <sheet name="项目" sheetId="2" r:id="rId2"/>
    <sheet name="Sheet3" sheetId="3" r:id="rId3"/>
  </sheets>
  <definedNames/>
  <calcPr fullCalcOnLoad="1"/>
</workbook>
</file>

<file path=xl/sharedStrings.xml><?xml version="1.0" encoding="utf-8"?>
<sst xmlns="http://schemas.openxmlformats.org/spreadsheetml/2006/main" count="170" uniqueCount="128">
  <si>
    <t>基于深度-敏感压痕技术的疲劳裂纹尖端残余应力场与损伤力学行为研究</t>
  </si>
  <si>
    <t>叶笃毅</t>
  </si>
  <si>
    <t>A020302</t>
  </si>
  <si>
    <t>面上项目</t>
  </si>
  <si>
    <t>新型二茂铁基化合物的合成、糖敏性能及应用研究</t>
  </si>
  <si>
    <t>王立</t>
  </si>
  <si>
    <t>B0211</t>
  </si>
  <si>
    <t>单变量纳米药物的制备及其理化特征对抗肿瘤生物学特性影响的研究</t>
  </si>
  <si>
    <t>隋梅花</t>
  </si>
  <si>
    <t>B040303</t>
  </si>
  <si>
    <t>含生物可降解嵌段的氢键键合两亲性超分子共聚物的胶束化与溶液自组装</t>
  </si>
  <si>
    <t>潘鹏举</t>
  </si>
  <si>
    <t>B0405</t>
  </si>
  <si>
    <t>空气中CO2增浓与转化为富油微藻的膜法关键技术研究</t>
  </si>
  <si>
    <t>陈欢林</t>
  </si>
  <si>
    <t>B060306</t>
  </si>
  <si>
    <t>搅拌力场辅助的粘附性粗颗粒流态化研究</t>
  </si>
  <si>
    <t>王嘉骏</t>
  </si>
  <si>
    <t>B0604</t>
  </si>
  <si>
    <t>气液固三相合成气制低碳醇Cu基催化剂的微结构与催化特性研究</t>
  </si>
  <si>
    <t>蒋新</t>
  </si>
  <si>
    <t>B060409</t>
  </si>
  <si>
    <t>多重核壳结构的反应性SBS纳米颗粒的设计、制备及其尼龙增韧作用</t>
  </si>
  <si>
    <t>詹晓力</t>
  </si>
  <si>
    <t>B060702</t>
  </si>
  <si>
    <t>超临界流体技术制备多孔组织工程支架的应用基础研究</t>
  </si>
  <si>
    <t>关怡新</t>
  </si>
  <si>
    <t>B0608</t>
  </si>
  <si>
    <t>深海嗜压菌水通道蛋白基因的高效表达和功能特性研究</t>
  </si>
  <si>
    <t>蔡谨</t>
  </si>
  <si>
    <t>B060801</t>
  </si>
  <si>
    <t>面向组织工程反应器构建的上皮细胞高分化功能的微环境调控研究</t>
  </si>
  <si>
    <t>沈冲</t>
  </si>
  <si>
    <t>单抗药物纯化的分子机制和过程强化研究</t>
  </si>
  <si>
    <t>林东强</t>
  </si>
  <si>
    <t>B060802</t>
  </si>
  <si>
    <t>基于大孔碳材料的氧还原反应催化活性位构筑的研究</t>
  </si>
  <si>
    <t>李洲鹏</t>
  </si>
  <si>
    <t>B060903</t>
  </si>
  <si>
    <t>真空反应精馏/蒸馏强化碳水化合物转化为5-羟甲基糠醛及产物分离的研究</t>
  </si>
  <si>
    <t>魏作君</t>
  </si>
  <si>
    <t>B060905</t>
  </si>
  <si>
    <t>改性温敏水凝胶的制备及用于吸附疏水性有机污染物的研究</t>
  </si>
  <si>
    <t>张兴旺</t>
  </si>
  <si>
    <t>B0611</t>
  </si>
  <si>
    <t>低温等离子体净化处理有机挥发性气体基础研究</t>
  </si>
  <si>
    <t>闫克平</t>
  </si>
  <si>
    <t>B061101</t>
  </si>
  <si>
    <t>生物还原耦合化学吸收处理烟气中NOx的过程强化与调控机制</t>
  </si>
  <si>
    <t>李伟</t>
  </si>
  <si>
    <t>B061102</t>
  </si>
  <si>
    <t>磷石膏作为钙源制备氧化钙基二氧化碳吸附剂及应用问题研究</t>
  </si>
  <si>
    <t>吴素芳</t>
  </si>
  <si>
    <t>B061201</t>
  </si>
  <si>
    <t>基于3D瞬态流场计算的滑动轴承动力性能研究</t>
  </si>
  <si>
    <t>郑水英</t>
  </si>
  <si>
    <t>E050301</t>
  </si>
  <si>
    <t>基于细观力学的复合材料抗爆容器动力响应机理研究</t>
  </si>
  <si>
    <t>郑津洋</t>
  </si>
  <si>
    <t>E050401</t>
  </si>
  <si>
    <t>海水淡化旋转式压能回收过程流动自适应性机理研究</t>
  </si>
  <si>
    <t>焦磊</t>
  </si>
  <si>
    <t>E060203</t>
  </si>
  <si>
    <t>粘稠体系同心双轴搅拌微观混合的表征、机理及模型化</t>
  </si>
  <si>
    <t>刘宝庆</t>
  </si>
  <si>
    <t>B060403</t>
  </si>
  <si>
    <t>青年科学基金项目</t>
  </si>
  <si>
    <t>新型微流控微生物燃料电池传感器在生物毒性物质定量检测中的响应机制研究</t>
  </si>
  <si>
    <t>李中坚</t>
  </si>
  <si>
    <t>双孔径分布聚合物纳米复合发泡材料的形成机理及性能研究</t>
  </si>
  <si>
    <t>张才亮</t>
  </si>
  <si>
    <t>E0307</t>
  </si>
  <si>
    <t>新型和厚朴酚高分子-PEG键合物的制备及其体内外抗肿瘤研究</t>
  </si>
  <si>
    <t>梁媛媛</t>
  </si>
  <si>
    <t>E031002</t>
  </si>
  <si>
    <t>流动场下聚苯硫醚形态结构调控研究</t>
  </si>
  <si>
    <t>章日超</t>
  </si>
  <si>
    <t>E031401</t>
  </si>
  <si>
    <t>高压氢充放过程中的热物理学机制与热转换规律研究</t>
  </si>
  <si>
    <t>赵永志</t>
  </si>
  <si>
    <t>E060706</t>
  </si>
  <si>
    <t>以天然药物- - 没食子酸为基元构筑可降解树枝状大分子多功能载体的研究</t>
  </si>
  <si>
    <t>席秀娟</t>
  </si>
  <si>
    <t>核泵系统瞬态特性及其与部件内部流动的耦合模拟研究</t>
  </si>
  <si>
    <t>吴大转</t>
  </si>
  <si>
    <t>青年-面上连续资助项目</t>
  </si>
  <si>
    <t>离子液体的酸碱度调控机制及非均相过程</t>
  </si>
  <si>
    <t>邢华斌</t>
  </si>
  <si>
    <t>B0603</t>
  </si>
  <si>
    <t>优秀青年科学基金项目</t>
  </si>
  <si>
    <t>低成本高性能沸石分子筛膜的构建与分离系统优化</t>
  </si>
  <si>
    <t>王正宝</t>
  </si>
  <si>
    <t>重点项目</t>
  </si>
  <si>
    <t>静电流化床的流场结构及过程强化的研究</t>
  </si>
  <si>
    <t>阳永荣</t>
  </si>
  <si>
    <t>项目批准编号</t>
  </si>
  <si>
    <t>项目名称</t>
  </si>
  <si>
    <t>项目负责人</t>
  </si>
  <si>
    <t>申请代码</t>
  </si>
  <si>
    <t>项目类别</t>
  </si>
  <si>
    <t>批准金额</t>
  </si>
  <si>
    <t>研究室</t>
  </si>
  <si>
    <t>雷乐成</t>
  </si>
  <si>
    <t>申有青</t>
  </si>
  <si>
    <t>许忠斌</t>
  </si>
  <si>
    <t>开始年月</t>
  </si>
  <si>
    <t>结束年月</t>
  </si>
  <si>
    <t>研究所代码</t>
  </si>
  <si>
    <t>项目类别</t>
  </si>
  <si>
    <t>合计</t>
  </si>
  <si>
    <t>杰青</t>
  </si>
  <si>
    <t>重点</t>
  </si>
  <si>
    <t>重大研究计划</t>
  </si>
  <si>
    <t>面上</t>
  </si>
  <si>
    <t>青年</t>
  </si>
  <si>
    <r>
      <t>化工系2</t>
    </r>
    <r>
      <rPr>
        <sz val="14"/>
        <color indexed="8"/>
        <rFont val="宋体"/>
        <family val="0"/>
      </rPr>
      <t>013年启动的国家基金项目统计</t>
    </r>
  </si>
  <si>
    <t>经费合计（万元）</t>
  </si>
  <si>
    <t>优青</t>
  </si>
  <si>
    <t>研究所</t>
  </si>
  <si>
    <t>化工所</t>
  </si>
  <si>
    <t>联合所</t>
  </si>
  <si>
    <t>聚合所</t>
  </si>
  <si>
    <t>生工所</t>
  </si>
  <si>
    <t>制药所</t>
  </si>
  <si>
    <t>化机所</t>
  </si>
  <si>
    <t>生环所</t>
  </si>
  <si>
    <r>
      <t>化工系2</t>
    </r>
    <r>
      <rPr>
        <sz val="14"/>
        <color indexed="8"/>
        <rFont val="宋体"/>
        <family val="0"/>
      </rPr>
      <t>013年启动的国家基金项目一览表</t>
    </r>
  </si>
  <si>
    <t>优青</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</si>
</sst>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9">
    <font>
      <sz val="11"/>
      <color theme="1"/>
      <name val="Calibri"/>
      <family val="0"/>
    </font>
    <font>
      <sz val="11"/>
      <color indexed="8"/>
      <name val="宋体"/>
      <family val="0"/>
    </font>
    <font>
      <sz val="9"/>
      <name val="宋体"/>
      <family val="0"/>
    </font>
    <font>
      <sz val="14"/>
      <color indexed="8"/>
      <name val="宋体"/>
      <family val="0"/>
    </font>
    <font>
      <sz val="10"/>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000000"/>
      <name val="宋体"/>
      <family val="0"/>
    </font>
    <font>
      <sz val="14"/>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medium"/>
      <top/>
      <bottom style="medium"/>
    </border>
    <border>
      <left/>
      <right style="medium"/>
      <top/>
      <bottom style="medium"/>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20" borderId="0" applyNumberFormat="0" applyBorder="0" applyAlignment="0" applyProtection="0"/>
    <xf numFmtId="0" fontId="27" fillId="21" borderId="0" applyNumberFormat="0" applyBorder="0" applyAlignment="0" applyProtection="0"/>
    <xf numFmtId="0" fontId="2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22" borderId="5" applyNumberFormat="0" applyAlignment="0" applyProtection="0"/>
    <xf numFmtId="0" fontId="30" fillId="23"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34" fillId="30" borderId="0" applyNumberFormat="0" applyBorder="0" applyAlignment="0" applyProtection="0"/>
    <xf numFmtId="0" fontId="35" fillId="22" borderId="8" applyNumberFormat="0" applyAlignment="0" applyProtection="0"/>
    <xf numFmtId="0" fontId="36" fillId="31" borderId="5" applyNumberFormat="0" applyAlignment="0" applyProtection="0"/>
    <xf numFmtId="0" fontId="0" fillId="32" borderId="9" applyNumberFormat="0" applyFont="0" applyAlignment="0" applyProtection="0"/>
  </cellStyleXfs>
  <cellXfs count="18">
    <xf numFmtId="0" fontId="0" fillId="0" borderId="0" xfId="0" applyFont="1" applyAlignment="1">
      <alignment vertical="center"/>
    </xf>
    <xf numFmtId="0" fontId="37" fillId="0" borderId="10" xfId="0" applyFont="1" applyBorder="1" applyAlignment="1">
      <alignment horizontal="left" vertical="center"/>
    </xf>
    <xf numFmtId="0" fontId="37" fillId="0" borderId="11" xfId="0" applyFont="1" applyBorder="1" applyAlignment="1">
      <alignment horizontal="left" vertical="center"/>
    </xf>
    <xf numFmtId="14" fontId="37" fillId="0" borderId="11" xfId="0" applyNumberFormat="1" applyFont="1" applyBorder="1" applyAlignment="1">
      <alignment horizontal="left" vertical="center"/>
    </xf>
    <xf numFmtId="0" fontId="0" fillId="0" borderId="0" xfId="0"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38" fillId="0" borderId="12" xfId="0" applyFont="1" applyBorder="1" applyAlignment="1">
      <alignment vertical="center" wrapText="1"/>
    </xf>
    <xf numFmtId="0" fontId="0" fillId="0" borderId="12" xfId="0" applyBorder="1" applyAlignment="1">
      <alignment horizontal="center" vertical="center" wrapText="1"/>
    </xf>
    <xf numFmtId="176" fontId="0" fillId="0" borderId="12" xfId="0" applyNumberFormat="1" applyBorder="1" applyAlignment="1">
      <alignment vertical="center" wrapText="1"/>
    </xf>
    <xf numFmtId="0" fontId="38" fillId="0" borderId="0" xfId="0" applyFont="1" applyAlignment="1">
      <alignment horizontal="center" vertical="center" wrapText="1"/>
    </xf>
    <xf numFmtId="0" fontId="0" fillId="0" borderId="0" xfId="0" applyAlignment="1">
      <alignment horizontal="center" vertical="center" wrapText="1"/>
    </xf>
    <xf numFmtId="0" fontId="38" fillId="0" borderId="13" xfId="0" applyFont="1" applyBorder="1" applyAlignment="1">
      <alignment horizontal="center" vertical="center" wrapText="1"/>
    </xf>
    <xf numFmtId="0" fontId="38" fillId="0" borderId="12" xfId="0" applyFont="1" applyBorder="1" applyAlignment="1">
      <alignment horizontal="center" vertical="center" wrapText="1"/>
    </xf>
    <xf numFmtId="0" fontId="0" fillId="0" borderId="12" xfId="0" applyBorder="1" applyAlignment="1">
      <alignment horizontal="center" vertical="center" wrapText="1"/>
    </xf>
    <xf numFmtId="0" fontId="38" fillId="0" borderId="14"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16"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1"/>
  <sheetViews>
    <sheetView zoomScalePageLayoutView="0" workbookViewId="0" topLeftCell="A1">
      <selection activeCell="D3" sqref="D3"/>
    </sheetView>
  </sheetViews>
  <sheetFormatPr defaultColWidth="9.140625" defaultRowHeight="15"/>
  <cols>
    <col min="1" max="1" width="10.28125" style="4" customWidth="1"/>
    <col min="2" max="2" width="9.140625" style="4" customWidth="1"/>
    <col min="3" max="3" width="9.28125" style="4" customWidth="1"/>
    <col min="4" max="4" width="9.8515625" style="4" customWidth="1"/>
    <col min="5" max="5" width="9.7109375" style="4" customWidth="1"/>
    <col min="6" max="6" width="9.00390625" style="4" customWidth="1"/>
    <col min="7" max="7" width="8.57421875" style="4" customWidth="1"/>
    <col min="8" max="16384" width="9.00390625" style="4" customWidth="1"/>
  </cols>
  <sheetData>
    <row r="1" spans="1:8" ht="32.25" customHeight="1">
      <c r="A1" s="12" t="s">
        <v>115</v>
      </c>
      <c r="B1" s="12"/>
      <c r="C1" s="12"/>
      <c r="D1" s="12"/>
      <c r="E1" s="12"/>
      <c r="F1" s="12"/>
      <c r="G1" s="12"/>
      <c r="H1" s="12"/>
    </row>
    <row r="2" spans="1:9" ht="26.25" customHeight="1">
      <c r="A2" s="13" t="s">
        <v>107</v>
      </c>
      <c r="B2" s="13" t="s">
        <v>108</v>
      </c>
      <c r="C2" s="13"/>
      <c r="D2" s="13"/>
      <c r="E2" s="13"/>
      <c r="F2" s="13"/>
      <c r="G2" s="13"/>
      <c r="H2" s="13" t="s">
        <v>109</v>
      </c>
      <c r="I2" s="14" t="s">
        <v>116</v>
      </c>
    </row>
    <row r="3" spans="1:9" ht="37.5">
      <c r="A3" s="13"/>
      <c r="B3" s="6" t="s">
        <v>110</v>
      </c>
      <c r="C3" s="11" t="s">
        <v>117</v>
      </c>
      <c r="D3" s="6" t="s">
        <v>111</v>
      </c>
      <c r="E3" s="6" t="s">
        <v>112</v>
      </c>
      <c r="F3" s="6" t="s">
        <v>113</v>
      </c>
      <c r="G3" s="6" t="s">
        <v>114</v>
      </c>
      <c r="H3" s="13"/>
      <c r="I3" s="14"/>
    </row>
    <row r="4" spans="1:9" ht="22.5" customHeight="1">
      <c r="A4" s="6">
        <v>12103</v>
      </c>
      <c r="B4" s="6"/>
      <c r="C4" s="6"/>
      <c r="D4" s="6"/>
      <c r="E4" s="6"/>
      <c r="F4" s="6">
        <v>3</v>
      </c>
      <c r="G4" s="6">
        <v>1</v>
      </c>
      <c r="H4" s="6">
        <f>SUM(B4:G4)</f>
        <v>4</v>
      </c>
      <c r="I4" s="9">
        <v>261</v>
      </c>
    </row>
    <row r="5" spans="1:9" ht="22.5" customHeight="1">
      <c r="A5" s="6">
        <v>12104</v>
      </c>
      <c r="B5" s="6"/>
      <c r="C5" s="6"/>
      <c r="D5" s="6"/>
      <c r="E5" s="6"/>
      <c r="F5" s="6">
        <v>1</v>
      </c>
      <c r="G5" s="6"/>
      <c r="H5" s="6">
        <f aca="true" t="shared" si="0" ref="H5:H10">SUM(B5:G5)</f>
        <v>1</v>
      </c>
      <c r="I5" s="9">
        <v>80</v>
      </c>
    </row>
    <row r="6" spans="1:9" ht="22.5" customHeight="1">
      <c r="A6" s="6">
        <v>12105</v>
      </c>
      <c r="B6" s="6"/>
      <c r="C6" s="6"/>
      <c r="D6" s="6">
        <v>2</v>
      </c>
      <c r="E6" s="6"/>
      <c r="F6" s="6">
        <v>4</v>
      </c>
      <c r="G6" s="6"/>
      <c r="H6" s="6">
        <f t="shared" si="0"/>
        <v>6</v>
      </c>
      <c r="I6" s="9">
        <v>915</v>
      </c>
    </row>
    <row r="7" spans="1:9" ht="22.5" customHeight="1">
      <c r="A7" s="6">
        <v>12106</v>
      </c>
      <c r="B7" s="6"/>
      <c r="C7" s="6"/>
      <c r="D7" s="6"/>
      <c r="E7" s="6"/>
      <c r="F7" s="6">
        <v>5</v>
      </c>
      <c r="G7" s="6">
        <v>2</v>
      </c>
      <c r="H7" s="6">
        <f t="shared" si="0"/>
        <v>7</v>
      </c>
      <c r="I7" s="9">
        <v>453</v>
      </c>
    </row>
    <row r="8" spans="1:9" ht="23.25" customHeight="1">
      <c r="A8" s="6">
        <v>12107</v>
      </c>
      <c r="B8" s="6"/>
      <c r="C8" s="6">
        <v>1</v>
      </c>
      <c r="D8" s="6"/>
      <c r="E8" s="6"/>
      <c r="F8" s="6">
        <v>1</v>
      </c>
      <c r="G8" s="6"/>
      <c r="H8" s="6">
        <f t="shared" si="0"/>
        <v>2</v>
      </c>
      <c r="I8" s="9">
        <v>178</v>
      </c>
    </row>
    <row r="9" spans="1:9" ht="21.75" customHeight="1">
      <c r="A9" s="6">
        <v>12108</v>
      </c>
      <c r="B9" s="6"/>
      <c r="C9" s="6"/>
      <c r="D9" s="6"/>
      <c r="E9" s="6"/>
      <c r="F9" s="6">
        <v>4</v>
      </c>
      <c r="G9" s="6">
        <v>4</v>
      </c>
      <c r="H9" s="6">
        <f t="shared" si="0"/>
        <v>8</v>
      </c>
      <c r="I9" s="9">
        <v>483</v>
      </c>
    </row>
    <row r="10" spans="1:9" ht="24.75" customHeight="1">
      <c r="A10" s="6">
        <v>12109</v>
      </c>
      <c r="B10" s="6"/>
      <c r="C10" s="6"/>
      <c r="D10" s="6"/>
      <c r="E10" s="6"/>
      <c r="F10" s="6">
        <v>3</v>
      </c>
      <c r="G10" s="6">
        <v>1</v>
      </c>
      <c r="H10" s="6">
        <f t="shared" si="0"/>
        <v>4</v>
      </c>
      <c r="I10" s="9">
        <v>268</v>
      </c>
    </row>
    <row r="11" spans="1:9" ht="27" customHeight="1">
      <c r="A11" s="7" t="s">
        <v>109</v>
      </c>
      <c r="B11" s="6">
        <f aca="true" t="shared" si="1" ref="B11:G11">SUM(B4:B10)</f>
        <v>0</v>
      </c>
      <c r="C11" s="6">
        <f t="shared" si="1"/>
        <v>1</v>
      </c>
      <c r="D11" s="6">
        <f t="shared" si="1"/>
        <v>2</v>
      </c>
      <c r="E11" s="6">
        <f t="shared" si="1"/>
        <v>0</v>
      </c>
      <c r="F11" s="6">
        <f t="shared" si="1"/>
        <v>21</v>
      </c>
      <c r="G11" s="6">
        <f t="shared" si="1"/>
        <v>8</v>
      </c>
      <c r="H11" s="6">
        <f>SUM(H4:H10)</f>
        <v>32</v>
      </c>
      <c r="I11" s="6">
        <f>SUM(I4:I10)</f>
        <v>2638</v>
      </c>
    </row>
  </sheetData>
  <sheetProtection/>
  <mergeCells count="5">
    <mergeCell ref="A1:H1"/>
    <mergeCell ref="A2:A3"/>
    <mergeCell ref="B2:G2"/>
    <mergeCell ref="H2:H3"/>
    <mergeCell ref="I2:I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34"/>
  <sheetViews>
    <sheetView tabSelected="1" zoomScalePageLayoutView="0" workbookViewId="0" topLeftCell="A1">
      <selection activeCell="A1" sqref="A1:I1"/>
    </sheetView>
  </sheetViews>
  <sheetFormatPr defaultColWidth="9.140625" defaultRowHeight="15"/>
  <cols>
    <col min="1" max="1" width="9.00390625" style="0" customWidth="1"/>
    <col min="2" max="2" width="33.7109375" style="0" customWidth="1"/>
    <col min="3" max="3" width="10.140625" style="0" customWidth="1"/>
    <col min="4" max="4" width="10.28125" style="0" customWidth="1"/>
    <col min="7" max="7" width="5.7109375" style="0" customWidth="1"/>
    <col min="9" max="9" width="11.8515625" style="0" customWidth="1"/>
  </cols>
  <sheetData>
    <row r="1" spans="1:9" s="4" customFormat="1" ht="27">
      <c r="A1" s="5" t="s">
        <v>95</v>
      </c>
      <c r="B1" s="5" t="s">
        <v>96</v>
      </c>
      <c r="C1" s="5" t="s">
        <v>97</v>
      </c>
      <c r="D1" s="5" t="s">
        <v>101</v>
      </c>
      <c r="E1" s="5" t="s">
        <v>98</v>
      </c>
      <c r="F1" s="5" t="s">
        <v>99</v>
      </c>
      <c r="G1" s="5" t="s">
        <v>100</v>
      </c>
      <c r="H1" s="5" t="s">
        <v>105</v>
      </c>
      <c r="I1" s="5" t="s">
        <v>106</v>
      </c>
    </row>
    <row r="2" spans="1:9" ht="14.25" thickBot="1">
      <c r="A2" s="1">
        <v>21272210</v>
      </c>
      <c r="B2" s="2" t="s">
        <v>4</v>
      </c>
      <c r="C2" s="2" t="s">
        <v>5</v>
      </c>
      <c r="D2" s="2">
        <v>12103</v>
      </c>
      <c r="E2" s="2" t="s">
        <v>6</v>
      </c>
      <c r="F2" s="2" t="s">
        <v>3</v>
      </c>
      <c r="G2" s="2">
        <v>80</v>
      </c>
      <c r="H2" s="3">
        <v>41275</v>
      </c>
      <c r="I2" s="3">
        <v>42735</v>
      </c>
    </row>
    <row r="3" spans="1:9" ht="14.25" thickBot="1">
      <c r="A3" s="1">
        <v>21274128</v>
      </c>
      <c r="B3" s="2" t="s">
        <v>10</v>
      </c>
      <c r="C3" s="2" t="s">
        <v>11</v>
      </c>
      <c r="D3" s="2">
        <v>12103</v>
      </c>
      <c r="E3" s="2" t="s">
        <v>12</v>
      </c>
      <c r="F3" s="2" t="s">
        <v>3</v>
      </c>
      <c r="G3" s="2">
        <v>76</v>
      </c>
      <c r="H3" s="3">
        <v>41275</v>
      </c>
      <c r="I3" s="3">
        <v>42735</v>
      </c>
    </row>
    <row r="4" spans="1:9" ht="14.25" thickBot="1">
      <c r="A4" s="1">
        <v>21276222</v>
      </c>
      <c r="B4" s="2" t="s">
        <v>16</v>
      </c>
      <c r="C4" s="2" t="s">
        <v>17</v>
      </c>
      <c r="D4" s="2">
        <v>12103</v>
      </c>
      <c r="E4" s="2" t="s">
        <v>18</v>
      </c>
      <c r="F4" s="2" t="s">
        <v>3</v>
      </c>
      <c r="G4" s="2">
        <v>80</v>
      </c>
      <c r="H4" s="3">
        <v>41275</v>
      </c>
      <c r="I4" s="3">
        <v>42735</v>
      </c>
    </row>
    <row r="5" spans="1:9" ht="14.25" thickBot="1">
      <c r="A5" s="1">
        <v>51203133</v>
      </c>
      <c r="B5" s="2" t="s">
        <v>69</v>
      </c>
      <c r="C5" s="2" t="s">
        <v>70</v>
      </c>
      <c r="D5" s="2">
        <v>12103</v>
      </c>
      <c r="E5" s="2" t="s">
        <v>71</v>
      </c>
      <c r="F5" s="2" t="s">
        <v>66</v>
      </c>
      <c r="G5" s="2">
        <v>25</v>
      </c>
      <c r="H5" s="3">
        <v>41275</v>
      </c>
      <c r="I5" s="3">
        <v>42369</v>
      </c>
    </row>
    <row r="6" spans="1:9" ht="14.25" thickBot="1">
      <c r="A6" s="1">
        <v>21276229</v>
      </c>
      <c r="B6" s="2" t="s">
        <v>36</v>
      </c>
      <c r="C6" s="2" t="s">
        <v>37</v>
      </c>
      <c r="D6" s="2">
        <v>12104</v>
      </c>
      <c r="E6" s="2" t="s">
        <v>38</v>
      </c>
      <c r="F6" s="2" t="s">
        <v>3</v>
      </c>
      <c r="G6" s="2">
        <v>80</v>
      </c>
      <c r="H6" s="3">
        <v>41275</v>
      </c>
      <c r="I6" s="3">
        <v>42735</v>
      </c>
    </row>
    <row r="7" spans="1:9" ht="14.25" thickBot="1">
      <c r="A7" s="1">
        <v>21276223</v>
      </c>
      <c r="B7" s="2" t="s">
        <v>19</v>
      </c>
      <c r="C7" s="2" t="s">
        <v>20</v>
      </c>
      <c r="D7" s="2">
        <v>12105</v>
      </c>
      <c r="E7" s="2" t="s">
        <v>21</v>
      </c>
      <c r="F7" s="2" t="s">
        <v>3</v>
      </c>
      <c r="G7" s="2">
        <v>80</v>
      </c>
      <c r="H7" s="3">
        <v>41275</v>
      </c>
      <c r="I7" s="3">
        <v>42735</v>
      </c>
    </row>
    <row r="8" spans="1:9" ht="14.25" thickBot="1">
      <c r="A8" s="1">
        <v>21276224</v>
      </c>
      <c r="B8" s="2" t="s">
        <v>22</v>
      </c>
      <c r="C8" s="2" t="s">
        <v>23</v>
      </c>
      <c r="D8" s="2">
        <v>12105</v>
      </c>
      <c r="E8" s="2" t="s">
        <v>24</v>
      </c>
      <c r="F8" s="2" t="s">
        <v>3</v>
      </c>
      <c r="G8" s="2">
        <v>80</v>
      </c>
      <c r="H8" s="3">
        <v>41275</v>
      </c>
      <c r="I8" s="3">
        <v>42735</v>
      </c>
    </row>
    <row r="9" spans="1:9" ht="14.25" thickBot="1">
      <c r="A9" s="1">
        <v>21276227</v>
      </c>
      <c r="B9" s="2" t="s">
        <v>31</v>
      </c>
      <c r="C9" s="2" t="s">
        <v>32</v>
      </c>
      <c r="D9" s="2">
        <v>12105</v>
      </c>
      <c r="E9" s="2" t="s">
        <v>30</v>
      </c>
      <c r="F9" s="2" t="s">
        <v>3</v>
      </c>
      <c r="G9" s="2">
        <v>75</v>
      </c>
      <c r="H9" s="3">
        <v>41275</v>
      </c>
      <c r="I9" s="3">
        <v>42735</v>
      </c>
    </row>
    <row r="10" spans="1:9" ht="14.25" thickBot="1">
      <c r="A10" s="1">
        <v>21276234</v>
      </c>
      <c r="B10" s="2" t="s">
        <v>51</v>
      </c>
      <c r="C10" s="2" t="s">
        <v>52</v>
      </c>
      <c r="D10" s="2">
        <v>12105</v>
      </c>
      <c r="E10" s="2" t="s">
        <v>53</v>
      </c>
      <c r="F10" s="2" t="s">
        <v>3</v>
      </c>
      <c r="G10" s="2">
        <v>80</v>
      </c>
      <c r="H10" s="3">
        <v>41275</v>
      </c>
      <c r="I10" s="3">
        <v>42735</v>
      </c>
    </row>
    <row r="11" spans="1:9" ht="14.25" thickBot="1">
      <c r="A11" s="1">
        <v>21236006</v>
      </c>
      <c r="B11" s="2" t="s">
        <v>90</v>
      </c>
      <c r="C11" s="2" t="s">
        <v>91</v>
      </c>
      <c r="D11" s="2">
        <v>12105</v>
      </c>
      <c r="E11" s="2" t="s">
        <v>15</v>
      </c>
      <c r="F11" s="2" t="s">
        <v>92</v>
      </c>
      <c r="G11" s="2">
        <v>300</v>
      </c>
      <c r="H11" s="3">
        <v>41275</v>
      </c>
      <c r="I11" s="3">
        <v>43100</v>
      </c>
    </row>
    <row r="12" spans="1:9" ht="14.25" thickBot="1">
      <c r="A12" s="1">
        <v>21236007</v>
      </c>
      <c r="B12" s="2" t="s">
        <v>93</v>
      </c>
      <c r="C12" s="2" t="s">
        <v>94</v>
      </c>
      <c r="D12" s="2">
        <v>12105</v>
      </c>
      <c r="E12" s="2" t="s">
        <v>18</v>
      </c>
      <c r="F12" s="2" t="s">
        <v>92</v>
      </c>
      <c r="G12" s="2">
        <v>300</v>
      </c>
      <c r="H12" s="3">
        <v>41275</v>
      </c>
      <c r="I12" s="3">
        <v>43100</v>
      </c>
    </row>
    <row r="13" spans="1:9" ht="14.25" thickBot="1">
      <c r="A13" s="1">
        <v>21274125</v>
      </c>
      <c r="B13" s="2" t="s">
        <v>7</v>
      </c>
      <c r="C13" s="2" t="s">
        <v>8</v>
      </c>
      <c r="D13" s="2">
        <v>12106</v>
      </c>
      <c r="E13" s="2" t="s">
        <v>9</v>
      </c>
      <c r="F13" s="2" t="s">
        <v>3</v>
      </c>
      <c r="G13" s="2">
        <v>82</v>
      </c>
      <c r="H13" s="3">
        <v>41275</v>
      </c>
      <c r="I13" s="3">
        <v>42735</v>
      </c>
    </row>
    <row r="14" spans="1:9" ht="14.25" thickBot="1">
      <c r="A14" s="1">
        <v>21276221</v>
      </c>
      <c r="B14" s="2" t="s">
        <v>13</v>
      </c>
      <c r="C14" s="2" t="s">
        <v>14</v>
      </c>
      <c r="D14" s="2">
        <v>12106</v>
      </c>
      <c r="E14" s="2" t="s">
        <v>15</v>
      </c>
      <c r="F14" s="2" t="s">
        <v>3</v>
      </c>
      <c r="G14" s="2">
        <v>80</v>
      </c>
      <c r="H14" s="3">
        <v>41275</v>
      </c>
      <c r="I14" s="3">
        <v>42735</v>
      </c>
    </row>
    <row r="15" spans="1:9" ht="14.25" thickBot="1">
      <c r="A15" s="1">
        <v>21276225</v>
      </c>
      <c r="B15" s="2" t="s">
        <v>25</v>
      </c>
      <c r="C15" s="2" t="s">
        <v>26</v>
      </c>
      <c r="D15" s="2">
        <v>12106</v>
      </c>
      <c r="E15" s="2" t="s">
        <v>27</v>
      </c>
      <c r="F15" s="2" t="s">
        <v>3</v>
      </c>
      <c r="G15" s="2">
        <v>85</v>
      </c>
      <c r="H15" s="3">
        <v>41275</v>
      </c>
      <c r="I15" s="3">
        <v>42735</v>
      </c>
    </row>
    <row r="16" spans="1:9" ht="14.25" thickBot="1">
      <c r="A16" s="1">
        <v>21276226</v>
      </c>
      <c r="B16" s="2" t="s">
        <v>28</v>
      </c>
      <c r="C16" s="2" t="s">
        <v>29</v>
      </c>
      <c r="D16" s="2">
        <v>12106</v>
      </c>
      <c r="E16" s="2" t="s">
        <v>30</v>
      </c>
      <c r="F16" s="2" t="s">
        <v>3</v>
      </c>
      <c r="G16" s="2">
        <v>78</v>
      </c>
      <c r="H16" s="3">
        <v>41275</v>
      </c>
      <c r="I16" s="3">
        <v>42735</v>
      </c>
    </row>
    <row r="17" spans="1:9" ht="14.25" thickBot="1">
      <c r="A17" s="1">
        <v>21276228</v>
      </c>
      <c r="B17" s="2" t="s">
        <v>33</v>
      </c>
      <c r="C17" s="2" t="s">
        <v>34</v>
      </c>
      <c r="D17" s="2">
        <v>12106</v>
      </c>
      <c r="E17" s="2" t="s">
        <v>35</v>
      </c>
      <c r="F17" s="2" t="s">
        <v>3</v>
      </c>
      <c r="G17" s="2">
        <v>78</v>
      </c>
      <c r="H17" s="3">
        <v>41275</v>
      </c>
      <c r="I17" s="3">
        <v>42735</v>
      </c>
    </row>
    <row r="18" spans="1:10" ht="14.25" thickBot="1">
      <c r="A18" s="1">
        <v>51203134</v>
      </c>
      <c r="B18" s="2" t="s">
        <v>72</v>
      </c>
      <c r="C18" s="2" t="s">
        <v>73</v>
      </c>
      <c r="D18" s="2">
        <v>12106</v>
      </c>
      <c r="E18" s="2" t="s">
        <v>74</v>
      </c>
      <c r="F18" s="2" t="s">
        <v>66</v>
      </c>
      <c r="G18" s="2">
        <v>25</v>
      </c>
      <c r="H18" s="3">
        <v>41275</v>
      </c>
      <c r="I18" s="3">
        <v>42369</v>
      </c>
      <c r="J18" t="s">
        <v>103</v>
      </c>
    </row>
    <row r="19" spans="1:10" ht="14.25" thickBot="1">
      <c r="A19" s="1">
        <v>21204077</v>
      </c>
      <c r="B19" s="2" t="s">
        <v>81</v>
      </c>
      <c r="C19" s="2" t="s">
        <v>82</v>
      </c>
      <c r="D19" s="2">
        <v>12106</v>
      </c>
      <c r="E19" s="2" t="s">
        <v>9</v>
      </c>
      <c r="F19" s="2" t="s">
        <v>66</v>
      </c>
      <c r="G19" s="2">
        <v>25</v>
      </c>
      <c r="H19" s="3">
        <v>41275</v>
      </c>
      <c r="I19" s="3">
        <v>42369</v>
      </c>
      <c r="J19" t="s">
        <v>103</v>
      </c>
    </row>
    <row r="20" spans="1:9" ht="14.25" thickBot="1">
      <c r="A20" s="1">
        <v>21276230</v>
      </c>
      <c r="B20" s="2" t="s">
        <v>39</v>
      </c>
      <c r="C20" s="2" t="s">
        <v>40</v>
      </c>
      <c r="D20" s="2">
        <v>12107</v>
      </c>
      <c r="E20" s="2" t="s">
        <v>41</v>
      </c>
      <c r="F20" s="2" t="s">
        <v>3</v>
      </c>
      <c r="G20" s="2">
        <v>78</v>
      </c>
      <c r="H20" s="3">
        <v>41275</v>
      </c>
      <c r="I20" s="3">
        <v>42735</v>
      </c>
    </row>
    <row r="21" spans="1:9" ht="14.25" thickBot="1">
      <c r="A21" s="1">
        <v>21222601</v>
      </c>
      <c r="B21" s="2" t="s">
        <v>86</v>
      </c>
      <c r="C21" s="2" t="s">
        <v>87</v>
      </c>
      <c r="D21" s="2">
        <v>12107</v>
      </c>
      <c r="E21" s="2" t="s">
        <v>88</v>
      </c>
      <c r="F21" s="2" t="s">
        <v>89</v>
      </c>
      <c r="G21" s="2">
        <v>100</v>
      </c>
      <c r="H21" s="3">
        <v>41275</v>
      </c>
      <c r="I21" s="3">
        <v>42369</v>
      </c>
    </row>
    <row r="22" spans="1:9" ht="14.25" thickBot="1">
      <c r="A22" s="1">
        <v>11272280</v>
      </c>
      <c r="B22" s="2" t="s">
        <v>0</v>
      </c>
      <c r="C22" s="2" t="s">
        <v>1</v>
      </c>
      <c r="D22" s="2">
        <v>12108</v>
      </c>
      <c r="E22" s="2" t="s">
        <v>2</v>
      </c>
      <c r="F22" s="2" t="s">
        <v>3</v>
      </c>
      <c r="G22" s="2">
        <v>78</v>
      </c>
      <c r="H22" s="3">
        <v>41275</v>
      </c>
      <c r="I22" s="3">
        <v>42735</v>
      </c>
    </row>
    <row r="23" spans="1:9" ht="14.25" thickBot="1">
      <c r="A23" s="1">
        <v>51275452</v>
      </c>
      <c r="B23" s="2" t="s">
        <v>54</v>
      </c>
      <c r="C23" s="2" t="s">
        <v>55</v>
      </c>
      <c r="D23" s="2">
        <v>12108</v>
      </c>
      <c r="E23" s="2" t="s">
        <v>56</v>
      </c>
      <c r="F23" s="2" t="s">
        <v>3</v>
      </c>
      <c r="G23" s="2">
        <v>80</v>
      </c>
      <c r="H23" s="3">
        <v>41275</v>
      </c>
      <c r="I23" s="3">
        <v>42735</v>
      </c>
    </row>
    <row r="24" spans="1:9" ht="14.25" thickBot="1">
      <c r="A24" s="1">
        <v>51275455</v>
      </c>
      <c r="B24" s="2" t="s">
        <v>57</v>
      </c>
      <c r="C24" s="2" t="s">
        <v>58</v>
      </c>
      <c r="D24" s="2">
        <v>12108</v>
      </c>
      <c r="E24" s="2" t="s">
        <v>59</v>
      </c>
      <c r="F24" s="2" t="s">
        <v>3</v>
      </c>
      <c r="G24" s="2">
        <v>80</v>
      </c>
      <c r="H24" s="3">
        <v>41275</v>
      </c>
      <c r="I24" s="3">
        <v>42735</v>
      </c>
    </row>
    <row r="25" spans="1:9" ht="14.25" thickBot="1">
      <c r="A25" s="1">
        <v>51276158</v>
      </c>
      <c r="B25" s="2" t="s">
        <v>60</v>
      </c>
      <c r="C25" s="2" t="s">
        <v>61</v>
      </c>
      <c r="D25" s="2">
        <v>12108</v>
      </c>
      <c r="E25" s="2" t="s">
        <v>62</v>
      </c>
      <c r="F25" s="2" t="s">
        <v>3</v>
      </c>
      <c r="G25" s="2">
        <v>80</v>
      </c>
      <c r="H25" s="3">
        <v>41275</v>
      </c>
      <c r="I25" s="3">
        <v>42735</v>
      </c>
    </row>
    <row r="26" spans="1:9" ht="14.25" thickBot="1">
      <c r="A26" s="1">
        <v>21206144</v>
      </c>
      <c r="B26" s="2" t="s">
        <v>63</v>
      </c>
      <c r="C26" s="2" t="s">
        <v>64</v>
      </c>
      <c r="D26" s="2">
        <v>12108</v>
      </c>
      <c r="E26" s="2" t="s">
        <v>65</v>
      </c>
      <c r="F26" s="2" t="s">
        <v>66</v>
      </c>
      <c r="G26" s="2">
        <v>25</v>
      </c>
      <c r="H26" s="3">
        <v>41275</v>
      </c>
      <c r="I26" s="3">
        <v>42369</v>
      </c>
    </row>
    <row r="27" spans="1:10" ht="14.25" thickBot="1">
      <c r="A27" s="1">
        <v>51203135</v>
      </c>
      <c r="B27" s="2" t="s">
        <v>75</v>
      </c>
      <c r="C27" s="2" t="s">
        <v>76</v>
      </c>
      <c r="D27" s="2">
        <v>12108</v>
      </c>
      <c r="E27" s="2" t="s">
        <v>77</v>
      </c>
      <c r="F27" s="2" t="s">
        <v>66</v>
      </c>
      <c r="G27" s="2">
        <v>25</v>
      </c>
      <c r="H27" s="3">
        <v>41275</v>
      </c>
      <c r="I27" s="3">
        <v>42369</v>
      </c>
      <c r="J27" t="s">
        <v>104</v>
      </c>
    </row>
    <row r="28" spans="1:9" ht="14.25" thickBot="1">
      <c r="A28" s="1">
        <v>51206145</v>
      </c>
      <c r="B28" s="2" t="s">
        <v>78</v>
      </c>
      <c r="C28" s="2" t="s">
        <v>79</v>
      </c>
      <c r="D28" s="2">
        <v>12108</v>
      </c>
      <c r="E28" s="2" t="s">
        <v>80</v>
      </c>
      <c r="F28" s="2" t="s">
        <v>66</v>
      </c>
      <c r="G28" s="2">
        <v>25</v>
      </c>
      <c r="H28" s="3">
        <v>41275</v>
      </c>
      <c r="I28" s="3">
        <v>42369</v>
      </c>
    </row>
    <row r="29" spans="1:9" ht="14.25" thickBot="1">
      <c r="A29" s="1">
        <v>51276213</v>
      </c>
      <c r="B29" s="2" t="s">
        <v>83</v>
      </c>
      <c r="C29" s="2" t="s">
        <v>84</v>
      </c>
      <c r="D29" s="2">
        <v>12108</v>
      </c>
      <c r="E29" s="2" t="s">
        <v>62</v>
      </c>
      <c r="F29" s="2" t="s">
        <v>85</v>
      </c>
      <c r="G29" s="2">
        <v>90</v>
      </c>
      <c r="H29" s="3">
        <v>41275</v>
      </c>
      <c r="I29" s="3">
        <v>42735</v>
      </c>
    </row>
    <row r="30" spans="1:9" ht="14.25" thickBot="1">
      <c r="A30" s="1">
        <v>21276231</v>
      </c>
      <c r="B30" s="2" t="s">
        <v>42</v>
      </c>
      <c r="C30" s="2" t="s">
        <v>43</v>
      </c>
      <c r="D30" s="2">
        <v>12109</v>
      </c>
      <c r="E30" s="2" t="s">
        <v>44</v>
      </c>
      <c r="F30" s="2" t="s">
        <v>3</v>
      </c>
      <c r="G30" s="2">
        <v>83</v>
      </c>
      <c r="H30" s="3">
        <v>41275</v>
      </c>
      <c r="I30" s="3">
        <v>42735</v>
      </c>
    </row>
    <row r="31" spans="1:9" ht="14.25" thickBot="1">
      <c r="A31" s="1">
        <v>21276232</v>
      </c>
      <c r="B31" s="2" t="s">
        <v>45</v>
      </c>
      <c r="C31" s="2" t="s">
        <v>46</v>
      </c>
      <c r="D31" s="2">
        <v>12109</v>
      </c>
      <c r="E31" s="2" t="s">
        <v>47</v>
      </c>
      <c r="F31" s="2" t="s">
        <v>3</v>
      </c>
      <c r="G31" s="2">
        <v>80</v>
      </c>
      <c r="H31" s="3">
        <v>41275</v>
      </c>
      <c r="I31" s="3">
        <v>42735</v>
      </c>
    </row>
    <row r="32" spans="1:9" ht="14.25" thickBot="1">
      <c r="A32" s="1">
        <v>21276233</v>
      </c>
      <c r="B32" s="2" t="s">
        <v>48</v>
      </c>
      <c r="C32" s="2" t="s">
        <v>49</v>
      </c>
      <c r="D32" s="2">
        <v>12109</v>
      </c>
      <c r="E32" s="2" t="s">
        <v>50</v>
      </c>
      <c r="F32" s="2" t="s">
        <v>3</v>
      </c>
      <c r="G32" s="2">
        <v>80</v>
      </c>
      <c r="H32" s="3">
        <v>41275</v>
      </c>
      <c r="I32" s="3">
        <v>42735</v>
      </c>
    </row>
    <row r="33" spans="1:10" ht="14.25" thickBot="1">
      <c r="A33" s="1">
        <v>21206145</v>
      </c>
      <c r="B33" s="2" t="s">
        <v>67</v>
      </c>
      <c r="C33" s="2" t="s">
        <v>68</v>
      </c>
      <c r="D33" s="2">
        <v>12109</v>
      </c>
      <c r="E33" s="2" t="s">
        <v>44</v>
      </c>
      <c r="F33" s="2" t="s">
        <v>66</v>
      </c>
      <c r="G33" s="2">
        <v>25</v>
      </c>
      <c r="H33" s="3">
        <v>41275</v>
      </c>
      <c r="I33" s="3">
        <v>42369</v>
      </c>
      <c r="J33" t="s">
        <v>102</v>
      </c>
    </row>
    <row r="34" ht="13.5">
      <c r="G34">
        <f>SUM(G2:G33)</f>
        <v>2638</v>
      </c>
    </row>
  </sheetData>
  <sheetProtection/>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G11"/>
  <sheetViews>
    <sheetView zoomScalePageLayoutView="0" workbookViewId="0" topLeftCell="A1">
      <selection activeCell="C22" sqref="C22"/>
    </sheetView>
  </sheetViews>
  <sheetFormatPr defaultColWidth="10.28125" defaultRowHeight="15"/>
  <cols>
    <col min="1" max="1" width="10.28125" style="4" customWidth="1"/>
    <col min="2" max="2" width="8.00390625" style="4" customWidth="1"/>
    <col min="3" max="3" width="9.28125" style="4" customWidth="1"/>
    <col min="4" max="4" width="9.8515625" style="4" customWidth="1"/>
    <col min="5" max="5" width="9.7109375" style="4" customWidth="1"/>
    <col min="6" max="6" width="9.00390625" style="4" customWidth="1"/>
    <col min="7" max="7" width="8.57421875" style="4" customWidth="1"/>
    <col min="8" max="255" width="9.00390625" style="4" customWidth="1"/>
    <col min="256" max="16384" width="10.28125" style="4" customWidth="1"/>
  </cols>
  <sheetData>
    <row r="1" spans="1:7" ht="32.25" customHeight="1">
      <c r="A1" s="12" t="s">
        <v>126</v>
      </c>
      <c r="B1" s="12"/>
      <c r="C1" s="12"/>
      <c r="D1" s="12"/>
      <c r="E1" s="12"/>
      <c r="F1" s="12"/>
      <c r="G1" s="12"/>
    </row>
    <row r="2" spans="1:7" ht="26.25" customHeight="1">
      <c r="A2" s="13" t="s">
        <v>118</v>
      </c>
      <c r="B2" s="15" t="s">
        <v>108</v>
      </c>
      <c r="C2" s="16"/>
      <c r="D2" s="16"/>
      <c r="E2" s="17"/>
      <c r="F2" s="6" t="s">
        <v>109</v>
      </c>
      <c r="G2" s="8" t="s">
        <v>116</v>
      </c>
    </row>
    <row r="3" spans="1:7" ht="23.25" customHeight="1">
      <c r="A3" s="13"/>
      <c r="B3" s="10" t="s">
        <v>127</v>
      </c>
      <c r="C3" s="6" t="s">
        <v>111</v>
      </c>
      <c r="D3" s="6" t="s">
        <v>113</v>
      </c>
      <c r="E3" s="6" t="s">
        <v>114</v>
      </c>
      <c r="F3" s="6"/>
      <c r="G3" s="8"/>
    </row>
    <row r="4" spans="1:7" ht="22.5" customHeight="1">
      <c r="A4" s="6" t="s">
        <v>119</v>
      </c>
      <c r="B4" s="6"/>
      <c r="C4" s="6"/>
      <c r="D4" s="6">
        <v>1</v>
      </c>
      <c r="E4" s="6"/>
      <c r="F4" s="6">
        <f aca="true" t="shared" si="0" ref="F4:F10">SUM(B4:E4)</f>
        <v>1</v>
      </c>
      <c r="G4" s="9">
        <v>80</v>
      </c>
    </row>
    <row r="5" spans="1:7" ht="22.5" customHeight="1">
      <c r="A5" s="6" t="s">
        <v>120</v>
      </c>
      <c r="B5" s="6"/>
      <c r="C5" s="6">
        <v>2</v>
      </c>
      <c r="D5" s="6">
        <v>4</v>
      </c>
      <c r="E5" s="6"/>
      <c r="F5" s="6">
        <f t="shared" si="0"/>
        <v>6</v>
      </c>
      <c r="G5" s="9">
        <v>915</v>
      </c>
    </row>
    <row r="6" spans="1:7" ht="22.5" customHeight="1">
      <c r="A6" s="6" t="s">
        <v>121</v>
      </c>
      <c r="B6" s="6"/>
      <c r="C6" s="6"/>
      <c r="D6" s="6">
        <v>3</v>
      </c>
      <c r="E6" s="6">
        <v>1</v>
      </c>
      <c r="F6" s="6">
        <f t="shared" si="0"/>
        <v>4</v>
      </c>
      <c r="G6" s="9">
        <v>261</v>
      </c>
    </row>
    <row r="7" spans="1:7" ht="22.5" customHeight="1">
      <c r="A7" s="6" t="s">
        <v>122</v>
      </c>
      <c r="B7" s="6"/>
      <c r="C7" s="6"/>
      <c r="D7" s="6">
        <v>5</v>
      </c>
      <c r="E7" s="6">
        <v>2</v>
      </c>
      <c r="F7" s="6">
        <f t="shared" si="0"/>
        <v>7</v>
      </c>
      <c r="G7" s="9">
        <v>453</v>
      </c>
    </row>
    <row r="8" spans="1:7" ht="23.25" customHeight="1">
      <c r="A8" s="6" t="s">
        <v>123</v>
      </c>
      <c r="B8" s="6">
        <v>1</v>
      </c>
      <c r="C8" s="6"/>
      <c r="D8" s="6">
        <v>1</v>
      </c>
      <c r="E8" s="6"/>
      <c r="F8" s="6">
        <f t="shared" si="0"/>
        <v>2</v>
      </c>
      <c r="G8" s="9">
        <v>178</v>
      </c>
    </row>
    <row r="9" spans="1:7" ht="21.75" customHeight="1">
      <c r="A9" s="6" t="s">
        <v>124</v>
      </c>
      <c r="B9" s="6"/>
      <c r="C9" s="6"/>
      <c r="D9" s="6">
        <v>4</v>
      </c>
      <c r="E9" s="6">
        <v>4</v>
      </c>
      <c r="F9" s="6">
        <f t="shared" si="0"/>
        <v>8</v>
      </c>
      <c r="G9" s="9">
        <v>483</v>
      </c>
    </row>
    <row r="10" spans="1:7" ht="24.75" customHeight="1">
      <c r="A10" s="6" t="s">
        <v>125</v>
      </c>
      <c r="B10" s="6"/>
      <c r="C10" s="6"/>
      <c r="D10" s="6">
        <v>3</v>
      </c>
      <c r="E10" s="6">
        <v>1</v>
      </c>
      <c r="F10" s="6">
        <f t="shared" si="0"/>
        <v>4</v>
      </c>
      <c r="G10" s="9">
        <v>268</v>
      </c>
    </row>
    <row r="11" spans="1:7" ht="27" customHeight="1">
      <c r="A11" s="7" t="s">
        <v>109</v>
      </c>
      <c r="B11" s="6">
        <f aca="true" t="shared" si="1" ref="B11:G11">SUM(B4:B10)</f>
        <v>1</v>
      </c>
      <c r="C11" s="6">
        <f t="shared" si="1"/>
        <v>2</v>
      </c>
      <c r="D11" s="6">
        <f t="shared" si="1"/>
        <v>21</v>
      </c>
      <c r="E11" s="6">
        <f t="shared" si="1"/>
        <v>8</v>
      </c>
      <c r="F11" s="6">
        <f t="shared" si="1"/>
        <v>32</v>
      </c>
      <c r="G11" s="6">
        <f t="shared" si="1"/>
        <v>2638</v>
      </c>
    </row>
  </sheetData>
  <sheetProtection/>
  <mergeCells count="3">
    <mergeCell ref="A2:A3"/>
    <mergeCell ref="A1:G1"/>
    <mergeCell ref="B2:E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X61</dc:creator>
  <cp:keywords/>
  <dc:description/>
  <cp:lastModifiedBy>D390</cp:lastModifiedBy>
  <dcterms:created xsi:type="dcterms:W3CDTF">2012-08-17T08:19:26Z</dcterms:created>
  <dcterms:modified xsi:type="dcterms:W3CDTF">2013-04-03T03:24:27Z</dcterms:modified>
  <cp:category/>
  <cp:version/>
  <cp:contentType/>
  <cp:contentStatus/>
</cp:coreProperties>
</file>