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355" windowHeight="5325" activeTab="0"/>
  </bookViews>
  <sheets>
    <sheet name="湿润区" sheetId="1" r:id="rId1"/>
    <sheet name="干旱半干旱区" sheetId="2" r:id="rId2"/>
    <sheet name="半湿润区" sheetId="3" r:id="rId3"/>
  </sheets>
  <definedNames/>
  <calcPr fullCalcOnLoad="1"/>
</workbook>
</file>

<file path=xl/sharedStrings.xml><?xml version="1.0" encoding="utf-8"?>
<sst xmlns="http://schemas.openxmlformats.org/spreadsheetml/2006/main" count="3291" uniqueCount="829">
  <si>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</si>
  <si>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</si>
  <si>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</si>
  <si>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</si>
  <si>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</si>
  <si>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</si>
  <si>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</si>
  <si>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</si>
  <si>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</si>
  <si>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</si>
  <si>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</si>
  <si>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</si>
  <si>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月平均降水量/mm</t>
  </si>
  <si>
    <t>水汽含量/mm</t>
  </si>
  <si>
    <t>全年情况</t>
  </si>
  <si>
    <t>找</t>
  </si>
  <si>
    <t>不</t>
  </si>
  <si>
    <t>到</t>
  </si>
  <si>
    <t>逐</t>
  </si>
  <si>
    <t>月</t>
  </si>
  <si>
    <t>降</t>
  </si>
  <si>
    <t>水</t>
  </si>
  <si>
    <t>合计571.8</t>
  </si>
  <si>
    <t>平均16.71</t>
  </si>
  <si>
    <t>平均18.44</t>
  </si>
  <si>
    <t>平均21.25</t>
  </si>
  <si>
    <t>合计632.3</t>
  </si>
  <si>
    <t>平均21.99</t>
  </si>
  <si>
    <t>合计553.3</t>
  </si>
  <si>
    <t>合计524.4</t>
  </si>
  <si>
    <t>平均12.79</t>
  </si>
  <si>
    <t>合计570.3</t>
  </si>
  <si>
    <t>平均13.625</t>
  </si>
  <si>
    <t>合计431.1</t>
  </si>
  <si>
    <t>平均14.375</t>
  </si>
  <si>
    <t>合计690.4</t>
  </si>
  <si>
    <t>平均15.617</t>
  </si>
  <si>
    <t>合计426.5</t>
  </si>
  <si>
    <t>平均7.858</t>
  </si>
  <si>
    <t>哈尔滨</t>
  </si>
  <si>
    <t>太原</t>
  </si>
  <si>
    <t>沈阳</t>
  </si>
  <si>
    <t>长春</t>
  </si>
  <si>
    <t>郑州</t>
  </si>
  <si>
    <t>济南</t>
  </si>
  <si>
    <t>拉萨</t>
  </si>
  <si>
    <t>北京</t>
  </si>
  <si>
    <t>西安</t>
  </si>
  <si>
    <t>降水效率η/%</t>
  </si>
  <si>
    <t>降水效率η/%</t>
  </si>
  <si>
    <t>据</t>
  </si>
  <si>
    <t>合计415.2</t>
  </si>
  <si>
    <t>平均12.108</t>
  </si>
  <si>
    <t>平均18.758</t>
  </si>
  <si>
    <t>合计493.4</t>
  </si>
  <si>
    <t>平均19.083</t>
  </si>
  <si>
    <t>合计662.1</t>
  </si>
  <si>
    <t>平均14.3</t>
  </si>
  <si>
    <t>合计510.7</t>
  </si>
  <si>
    <t>平均11.4</t>
  </si>
  <si>
    <t>合计403.6</t>
  </si>
  <si>
    <t>26、昌都</t>
  </si>
  <si>
    <t>数</t>
  </si>
  <si>
    <r>
      <t>张家口</t>
    </r>
    <r>
      <rPr>
        <sz val="12"/>
        <color indexed="8"/>
        <rFont val="Times New Roman"/>
        <family val="1"/>
      </rPr>
      <t xml:space="preserve"> </t>
    </r>
  </si>
  <si>
    <r>
      <t>邢台</t>
    </r>
    <r>
      <rPr>
        <sz val="12"/>
        <color indexed="8"/>
        <rFont val="Times New Roman"/>
        <family val="1"/>
      </rPr>
      <t xml:space="preserve"> </t>
    </r>
  </si>
  <si>
    <r>
      <t>索伦</t>
    </r>
    <r>
      <rPr>
        <sz val="12"/>
        <color indexed="8"/>
        <rFont val="Times New Roman"/>
        <family val="1"/>
      </rPr>
      <t xml:space="preserve"> </t>
    </r>
  </si>
  <si>
    <r>
      <t>武都</t>
    </r>
    <r>
      <rPr>
        <sz val="12"/>
        <color indexed="8"/>
        <rFont val="Times New Roman"/>
        <family val="1"/>
      </rPr>
      <t xml:space="preserve"> </t>
    </r>
  </si>
  <si>
    <r>
      <t>延吉</t>
    </r>
    <r>
      <rPr>
        <sz val="12"/>
        <color indexed="8"/>
        <rFont val="Times New Roman"/>
        <family val="1"/>
      </rPr>
      <t xml:space="preserve"> </t>
    </r>
  </si>
  <si>
    <r>
      <t>锦州</t>
    </r>
    <r>
      <rPr>
        <sz val="12"/>
        <color indexed="8"/>
        <rFont val="Times New Roman"/>
        <family val="1"/>
      </rPr>
      <t xml:space="preserve"> </t>
    </r>
  </si>
  <si>
    <r>
      <t>成山头</t>
    </r>
    <r>
      <rPr>
        <sz val="12"/>
        <color indexed="8"/>
        <rFont val="Times New Roman"/>
        <family val="1"/>
      </rPr>
      <t xml:space="preserve"> </t>
    </r>
  </si>
  <si>
    <r>
      <t>南阳</t>
    </r>
    <r>
      <rPr>
        <sz val="12"/>
        <color indexed="8"/>
        <rFont val="Times New Roman"/>
        <family val="1"/>
      </rPr>
      <t xml:space="preserve"> </t>
    </r>
  </si>
  <si>
    <r>
      <t>临江</t>
    </r>
    <r>
      <rPr>
        <sz val="12"/>
        <color indexed="8"/>
        <rFont val="Times New Roman"/>
        <family val="1"/>
      </rPr>
      <t xml:space="preserve"> </t>
    </r>
  </si>
  <si>
    <r>
      <t>那曲</t>
    </r>
    <r>
      <rPr>
        <sz val="12"/>
        <color indexed="8"/>
        <rFont val="Times New Roman"/>
        <family val="1"/>
      </rPr>
      <t xml:space="preserve"> </t>
    </r>
  </si>
  <si>
    <r>
      <t>玉树</t>
    </r>
    <r>
      <rPr>
        <sz val="12"/>
        <color indexed="8"/>
        <rFont val="Times New Roman"/>
        <family val="1"/>
      </rPr>
      <t xml:space="preserve"> </t>
    </r>
  </si>
  <si>
    <r>
      <t>合作</t>
    </r>
    <r>
      <rPr>
        <sz val="12"/>
        <color indexed="8"/>
        <rFont val="Times New Roman"/>
        <family val="1"/>
      </rPr>
      <t xml:space="preserve"> </t>
    </r>
  </si>
  <si>
    <r>
      <t>德钦</t>
    </r>
    <r>
      <rPr>
        <sz val="12"/>
        <color indexed="8"/>
        <rFont val="Times New Roman"/>
        <family val="1"/>
      </rPr>
      <t xml:space="preserve"> </t>
    </r>
  </si>
  <si>
    <r>
      <t>甘孜</t>
    </r>
    <r>
      <rPr>
        <sz val="12"/>
        <color indexed="8"/>
        <rFont val="Times New Roman"/>
        <family val="1"/>
      </rPr>
      <t xml:space="preserve"> </t>
    </r>
  </si>
  <si>
    <t>P=4.4467W-13.061</t>
  </si>
  <si>
    <t>P=3.9477W-11.371</t>
  </si>
  <si>
    <t>P=3.7259W-10.514</t>
  </si>
  <si>
    <t>P=3.2789W-20.391</t>
  </si>
  <si>
    <t>P=5.015W-15.548</t>
  </si>
  <si>
    <t>P=3.1394W-21.397</t>
  </si>
  <si>
    <t>P=4.01257W-15.749</t>
  </si>
  <si>
    <t>P=4.5091W-10.929</t>
  </si>
  <si>
    <t>P=4.0302W-15.073</t>
  </si>
  <si>
    <t>P=3.5282W-7.0458</t>
  </si>
  <si>
    <t>P=4.0463W-17.964</t>
  </si>
  <si>
    <t>P=3.9509W-14.372</t>
  </si>
  <si>
    <t>P=5.0219W-9.3105</t>
  </si>
  <si>
    <t>P=3.7271W-10.391</t>
  </si>
  <si>
    <t>P=3.4176W-10.045</t>
  </si>
  <si>
    <t>P=3.3177W-16.31</t>
  </si>
  <si>
    <t>站名</t>
  </si>
  <si>
    <t>月平均降水量的线性拟合方程</t>
  </si>
  <si>
    <t>P=4.2422W-10.565</t>
  </si>
  <si>
    <r>
      <t>延安</t>
    </r>
    <r>
      <rPr>
        <sz val="12"/>
        <color indexed="8"/>
        <rFont val="Times New Roman"/>
        <family val="1"/>
      </rPr>
      <t xml:space="preserve"> </t>
    </r>
  </si>
  <si>
    <r>
      <t>嫩江</t>
    </r>
    <r>
      <rPr>
        <sz val="12"/>
        <color indexed="8"/>
        <rFont val="Times New Roman"/>
        <family val="1"/>
      </rPr>
      <t xml:space="preserve"> </t>
    </r>
  </si>
  <si>
    <t>P=3.3141W-11.716</t>
  </si>
  <si>
    <r>
      <t>平凉</t>
    </r>
    <r>
      <rPr>
        <sz val="12"/>
        <color indexed="8"/>
        <rFont val="Times New Roman"/>
        <family val="1"/>
      </rPr>
      <t xml:space="preserve"> </t>
    </r>
  </si>
  <si>
    <t>P=4.2497W-8.8323</t>
  </si>
  <si>
    <r>
      <t>青岛</t>
    </r>
    <r>
      <rPr>
        <sz val="12"/>
        <color indexed="8"/>
        <rFont val="Times New Roman"/>
        <family val="1"/>
      </rPr>
      <t xml:space="preserve"> </t>
    </r>
  </si>
  <si>
    <r>
      <t>大连</t>
    </r>
    <r>
      <rPr>
        <sz val="12"/>
        <color indexed="8"/>
        <rFont val="Times New Roman"/>
        <family val="1"/>
      </rPr>
      <t xml:space="preserve"> </t>
    </r>
  </si>
  <si>
    <t>P=3.0117W-11.308</t>
  </si>
  <si>
    <t>P=4.5406W-27.67</t>
  </si>
  <si>
    <t>P=4.3912W-25.72</t>
  </si>
  <si>
    <t>P=2.2165W-2.6368</t>
  </si>
  <si>
    <r>
      <t>巴塘</t>
    </r>
    <r>
      <rPr>
        <sz val="12"/>
        <color indexed="8"/>
        <rFont val="Times New Roman"/>
        <family val="1"/>
      </rPr>
      <t xml:space="preserve"> </t>
    </r>
  </si>
  <si>
    <r>
      <t>昌都</t>
    </r>
    <r>
      <rPr>
        <sz val="12"/>
        <color indexed="8"/>
        <rFont val="Times New Roman"/>
        <family val="1"/>
      </rPr>
      <t xml:space="preserve"> </t>
    </r>
  </si>
  <si>
    <t>P=7.1666W-20.776</t>
  </si>
  <si>
    <t>P=9.7728W-14.48</t>
  </si>
  <si>
    <t>P=5.3258W-27.448</t>
  </si>
  <si>
    <t>P=6.1027W-17.01</t>
  </si>
  <si>
    <t>P=7.7386W-17.233</t>
  </si>
  <si>
    <t>P=6.8229W-16.616</t>
  </si>
  <si>
    <t>P=5.5276W-5.5483</t>
  </si>
  <si>
    <t>P=7.7457W-18.794</t>
  </si>
  <si>
    <t>1、伊春</t>
  </si>
  <si>
    <t>2、哈尔滨</t>
  </si>
  <si>
    <t>3、延安</t>
  </si>
  <si>
    <t xml:space="preserve">4、嫩江 </t>
  </si>
  <si>
    <t>5、张家口</t>
  </si>
  <si>
    <t>9、平凉</t>
  </si>
  <si>
    <t>10、沈阳</t>
  </si>
  <si>
    <t>11、长春</t>
  </si>
  <si>
    <t>13、齐齐哈尔</t>
  </si>
  <si>
    <t>14、青岛</t>
  </si>
  <si>
    <t>15、锦州</t>
  </si>
  <si>
    <t>16、大连</t>
  </si>
  <si>
    <t>序号</t>
  </si>
  <si>
    <r>
      <t>伊春</t>
    </r>
    <r>
      <rPr>
        <sz val="12"/>
        <color indexed="8"/>
        <rFont val="Times New Roman"/>
        <family val="1"/>
      </rPr>
      <t xml:space="preserve"> </t>
    </r>
  </si>
  <si>
    <t>18、郑州</t>
  </si>
  <si>
    <t>28、玉树</t>
  </si>
  <si>
    <t>29、巴塘</t>
  </si>
  <si>
    <t>年平均</t>
  </si>
  <si>
    <t>合计492</t>
  </si>
  <si>
    <t>平均11.517</t>
  </si>
  <si>
    <t>平均14.475</t>
  </si>
  <si>
    <t>合计528.3</t>
  </si>
  <si>
    <t>平均17.65</t>
  </si>
  <si>
    <t>合计664.7</t>
  </si>
  <si>
    <t>平均13.94</t>
  </si>
  <si>
    <t>合计482.3</t>
  </si>
  <si>
    <t>平均14.917</t>
  </si>
  <si>
    <t>平均16.133</t>
  </si>
  <si>
    <t>合计567.8</t>
  </si>
  <si>
    <t>平均16.33</t>
  </si>
  <si>
    <t>合计601.9</t>
  </si>
  <si>
    <t>平均19.34</t>
  </si>
  <si>
    <t>合计471.9</t>
  </si>
  <si>
    <t>平均10.93</t>
  </si>
  <si>
    <t>合计471.4</t>
  </si>
  <si>
    <t>平均24.45</t>
  </si>
  <si>
    <t>合计777.7</t>
  </si>
  <si>
    <t>平均5.15</t>
  </si>
  <si>
    <t>平均9.267</t>
  </si>
  <si>
    <t>合计474.5</t>
  </si>
  <si>
    <t>平均8.917</t>
  </si>
  <si>
    <t>合计531.4</t>
  </si>
  <si>
    <t>平均7.458</t>
  </si>
  <si>
    <t>合计485.8</t>
  </si>
  <si>
    <t>平均12.5</t>
  </si>
  <si>
    <t>合计469.5</t>
  </si>
  <si>
    <t>平均9.525</t>
  </si>
  <si>
    <t>合计659.8</t>
  </si>
  <si>
    <t>平均10.375</t>
  </si>
  <si>
    <t>年平均水汽含量/mm</t>
  </si>
  <si>
    <t>多年平均的降水量/mm</t>
  </si>
  <si>
    <r>
      <t>齐齐哈尔</t>
    </r>
    <r>
      <rPr>
        <sz val="10"/>
        <color indexed="8"/>
        <rFont val="Times New Roman"/>
        <family val="1"/>
      </rPr>
      <t xml:space="preserve"> </t>
    </r>
  </si>
  <si>
    <t>拟合直线的斜率a</t>
  </si>
  <si>
    <t>以上24个站，降水量介于400至800mm，位于东北、华北、西北东部，最小的R平方等于0.838，其余在0.92以上。    以下站点的海拔大于2000米，共10个站，其中2个站找不到逐月降水数据没法分析。</t>
  </si>
  <si>
    <t>以上24站平均</t>
  </si>
  <si>
    <t>以上8站平均</t>
  </si>
  <si>
    <t>此行数据得到了维基百科的印证</t>
  </si>
  <si>
    <t>6、延吉</t>
  </si>
  <si>
    <t>7、成山头</t>
  </si>
  <si>
    <t>合计791.7</t>
  </si>
  <si>
    <t>P=4.9189W-7.3986</t>
  </si>
  <si>
    <t>香港天文台,1961-1990,数据完全一样?</t>
  </si>
  <si>
    <t>得到维基百科的印证</t>
  </si>
  <si>
    <t>17、武都</t>
  </si>
  <si>
    <t>19、济南</t>
  </si>
  <si>
    <t>合计672.8</t>
  </si>
  <si>
    <t>21、北京</t>
  </si>
  <si>
    <t>维基百科也采用此数据</t>
  </si>
  <si>
    <t>23、南阳</t>
  </si>
  <si>
    <t>24、西安</t>
  </si>
  <si>
    <t>25、那曲</t>
  </si>
  <si>
    <t>27、合作</t>
  </si>
  <si>
    <t>30、拉萨</t>
  </si>
  <si>
    <t>31、甘孜</t>
  </si>
  <si>
    <t>平均6.358</t>
  </si>
  <si>
    <t>平均8.317</t>
  </si>
  <si>
    <t>合计770</t>
  </si>
  <si>
    <t>合计560</t>
  </si>
  <si>
    <t>半湿润区逐月平均降水量与水汽含量的拟合关系汇总表</t>
  </si>
  <si>
    <t>长春、哈尔滨都是7月降水量最大，沈阳7月与8月的降水量相差不大，华北平原8月降水量最大。这是由海洋季风到达各地的时间和水汽含量最大月综合作用的结果。</t>
  </si>
  <si>
    <t>分组</t>
  </si>
  <si>
    <t>相关判定系数R平方</t>
  </si>
  <si>
    <t>青藏高原半湿润区</t>
  </si>
  <si>
    <t>东北、华北、西北东部半湿润区</t>
  </si>
  <si>
    <t>合计430.2</t>
  </si>
  <si>
    <t>合计621.6</t>
  </si>
  <si>
    <t>22、邢台</t>
  </si>
  <si>
    <t>维基百科也采用此数据http://zh.wikipedia.org/wiki/%E9%82%A2%E5%8F%B0</t>
  </si>
  <si>
    <t>中国天气网数据http://www.weather.com.cn/cityintro/101271801.shtml</t>
  </si>
  <si>
    <t>32、德钦</t>
  </si>
  <si>
    <t>中国天气网数据http://www.weather.com.cn/cityintro/101291302.shtml</t>
  </si>
  <si>
    <t>**、达日</t>
  </si>
  <si>
    <t>中国天气网数据http://www.weather.com.cn/cityintro/101150504.shtml</t>
  </si>
  <si>
    <t>中国天气网数据http://www.weather.com.cn/cityintro/101271913.shtml</t>
  </si>
  <si>
    <t>中国天气网数据http://www.weather.com.cn/cityintro/101271815.shtml</t>
  </si>
  <si>
    <t>20、索伦</t>
  </si>
  <si>
    <t>中国天气网数据http://www.weather.com.cn/cityintro/101081106.shtml</t>
  </si>
  <si>
    <t>中国天气网数据http://www.weather.com.cn/cityintro/101161001.shtml</t>
  </si>
  <si>
    <t>全年合计627，中国天气网数据http://www.weather.com.cn/cityintro/101050801.shtml</t>
  </si>
  <si>
    <t>维基百科印证数据http://zh.wikipedia.org/zh-cn/%E4%BC%8A%E6%98%A5%E5%B8%82</t>
  </si>
  <si>
    <t>维基百科的印证http://zh.wikipedia.org/zh-tw/%E5%93%88%E5%B0%94%E6%BB%A8%E5%B8%82</t>
  </si>
  <si>
    <t>中国天气网数据http://www.weather.com.cn/cityintro/101050101.shtml</t>
  </si>
  <si>
    <t>中国天气网数据http://www.weather.com.cn/cityintro/101110300.shtml</t>
  </si>
  <si>
    <t>维基百科的印证http://zh.wikipedia.org/zh-tw/%E5%BB%B6%E5%AE%89</t>
  </si>
  <si>
    <t>中国天气网数据http://www.weather.com.cn/cityintro/101050602.shtml</t>
  </si>
  <si>
    <t>维基百科的印证http://zh.wikipedia.org/zh-cn/%E5%AB%A9%E6%B1%9F%E5%8E%BF</t>
  </si>
  <si>
    <t>中国天气网数据http://www.weather.com.cn/cityintro/101090301.shtml</t>
  </si>
  <si>
    <t>维基百科的印证http://zh.wikipedia.org/zh-cn/%E5%BC%A0%E5%AE%B6%E5%8F%A3%E5%B8%82</t>
  </si>
  <si>
    <t>中国天气网数据http://www.weather.com.cn/cityintro/101060301.shtml</t>
  </si>
  <si>
    <t>维基百科的印证http://zh.wikipedia.org/zh-tw/%E5%BB%B6%E5%90%89%E5%B8%82</t>
  </si>
  <si>
    <t>中国天气网数据http://www.weather.com.cn/cityintro/101121305.shtml</t>
  </si>
  <si>
    <t>8、太原</t>
  </si>
  <si>
    <t>中国天气网数据http://www.weather.com.cn/cityintro/101100101.shtml</t>
  </si>
  <si>
    <t>维基百科的印证http://zh.wikipedia.org/zh-tw/%E5%A4%AA%E5%8E%9F</t>
  </si>
  <si>
    <t>中国天气网数据http://www.weather.com.cn/cityintro/101160301.shtml</t>
  </si>
  <si>
    <t>维基百科的印证http://zh.wikipedia.org/zh-cn/%E5%B9%B3%E5%87%89</t>
  </si>
  <si>
    <t>维基百科的印证http://zh.wikipedia.org/zh/%E6%B2%88%E9%98%B3%E5%B8%82</t>
  </si>
  <si>
    <t>中国天气网数据http://www.weather.com.cn/cityintro/101070101.shtml</t>
  </si>
  <si>
    <t>中国天气网数据http://www.weather.com.cn/cityintro/101060101.shtml</t>
  </si>
  <si>
    <t>维基百科的印证http://zh.wikipedia.org/zh-tw/%E9%95%BF%E6%98%A5</t>
  </si>
  <si>
    <t>12、临江</t>
  </si>
  <si>
    <t>中国天气网数据http://www.weather.com.cn/cityintro/101060903.shtml</t>
  </si>
  <si>
    <t>维基百科的印证http://zh.wikipedia.org/zh-cn/%E4%B8%B4%E6%B1%9F%E5%B8%82</t>
  </si>
  <si>
    <t>中国天气网数据http://www.weather.com.cn/cityintro/101050201.shtml</t>
  </si>
  <si>
    <t>维基百科的印证http://zh.wikipedia.org/zh-tw/%E9%BD%90%E9%BD%90%E5%93%88%E5%B0%94%E5%B8%82</t>
  </si>
  <si>
    <t>**、红原</t>
  </si>
  <si>
    <t>121个探空站中，干旱半干旱区共39个，半湿润区共34个，湿润区共48个。                       半湿润区中海拔小于2000米的站共24个，海拔大于2000米的站共10个。以下逐个分析(按R平方由大到小排序)。</t>
  </si>
  <si>
    <t>降水效率与水汽含量拟合的R平方</t>
  </si>
  <si>
    <t>降水效率与月降水量拟合的R平方</t>
  </si>
  <si>
    <t>降水效率较高，降水效率拟合曲线的R平方较小，迎风坡地形雨引起？</t>
  </si>
  <si>
    <t>半湿润区逐月平均降水量的汇总表</t>
  </si>
  <si>
    <t>干旱半干旱区逐月平均降水量与水汽含量的拟合关系汇总表</t>
  </si>
  <si>
    <t>序号</t>
  </si>
  <si>
    <t>年平均水汽含量/mm</t>
  </si>
  <si>
    <t>多年平均的降水量/mm</t>
  </si>
  <si>
    <t>拟合直线的斜率a</t>
  </si>
  <si>
    <t>相关判定系数R平方</t>
  </si>
  <si>
    <t>高原</t>
  </si>
  <si>
    <t>西宁</t>
  </si>
  <si>
    <t>P=4.595W-14.953</t>
  </si>
  <si>
    <t>新疆和柴达木盆地以外</t>
  </si>
  <si>
    <t>张掖</t>
  </si>
  <si>
    <t>P=1.639W-5.0723</t>
  </si>
  <si>
    <t>二连浩特</t>
  </si>
  <si>
    <t>P=2.0706W-6.035</t>
  </si>
  <si>
    <t>呼和浩特</t>
  </si>
  <si>
    <t>P=4.7363W-15.775</t>
  </si>
  <si>
    <t>通辽</t>
  </si>
  <si>
    <t>P=3.065W-8.2174</t>
  </si>
  <si>
    <t>兰州</t>
  </si>
  <si>
    <t>P=3.0984W-13.745</t>
  </si>
  <si>
    <t>锡林浩特</t>
  </si>
  <si>
    <t>P=3.7514W-11.723</t>
  </si>
  <si>
    <t>额济纳旗</t>
  </si>
  <si>
    <t>P=0.6308W-1.8891</t>
  </si>
  <si>
    <t>乌拉特中</t>
  </si>
  <si>
    <t>P=3.2722W-11.273</t>
  </si>
  <si>
    <t>赤峰</t>
  </si>
  <si>
    <t>P=3.4706W-7.9452</t>
  </si>
  <si>
    <t>酒泉</t>
  </si>
  <si>
    <t>P=1.1547W-2.8638</t>
  </si>
  <si>
    <t>银川</t>
  </si>
  <si>
    <t>P=1.882W-7.0588</t>
  </si>
  <si>
    <t>临河</t>
  </si>
  <si>
    <t>P=1.944W-7.1691</t>
  </si>
  <si>
    <t>敦煌</t>
  </si>
  <si>
    <t>P=0.7021W-2.4169</t>
  </si>
  <si>
    <t>以上14站平均</t>
  </si>
  <si>
    <t>库尔勒</t>
  </si>
  <si>
    <t>P=0.6532W-2.195</t>
  </si>
  <si>
    <t>新疆和柴达木盆地</t>
  </si>
  <si>
    <t>哈密</t>
  </si>
  <si>
    <t>P=0.3651W-0.185</t>
  </si>
  <si>
    <t>16/30=53.3%</t>
  </si>
  <si>
    <t>格尔木</t>
  </si>
  <si>
    <t>P=1.1552W-2.7601</t>
  </si>
  <si>
    <t>阿克苏</t>
  </si>
  <si>
    <t>P=0.8168W-3.5333</t>
  </si>
  <si>
    <t>都兰</t>
  </si>
  <si>
    <t>P=3.7764W-3.5503</t>
  </si>
  <si>
    <t>19/30=63.3%</t>
  </si>
  <si>
    <t>克拉玛依</t>
  </si>
  <si>
    <t>P=0.9766W-1.6745</t>
  </si>
  <si>
    <t>库车</t>
  </si>
  <si>
    <t>P=0.8947W-2.9245</t>
  </si>
  <si>
    <t>若羌</t>
  </si>
  <si>
    <t>P=0.5778W-2.894</t>
  </si>
  <si>
    <t>安得河</t>
  </si>
  <si>
    <t>P=0.5857W-2.6837</t>
  </si>
  <si>
    <t>23/30=76.7%</t>
  </si>
  <si>
    <t>茫崖</t>
  </si>
  <si>
    <t>P=1.7705W-2.9523</t>
  </si>
  <si>
    <t>和田</t>
  </si>
  <si>
    <t>P=0.3268W-0.1908</t>
  </si>
  <si>
    <t>喀什</t>
  </si>
  <si>
    <t>P=0.3756W+1.2585</t>
  </si>
  <si>
    <t>乌鲁木齐</t>
  </si>
  <si>
    <t>P=1.2813W+10.577</t>
  </si>
  <si>
    <t>阿勒泰</t>
  </si>
  <si>
    <t>P=0.4554W+11.733</t>
  </si>
  <si>
    <t>塔城</t>
  </si>
  <si>
    <t>P=0.264W+20.711</t>
  </si>
  <si>
    <t>伊宁</t>
  </si>
  <si>
    <t>P=-0.0564W+23.111</t>
  </si>
  <si>
    <t>以上16站平均</t>
  </si>
  <si>
    <t>全部30站平均</t>
  </si>
  <si>
    <t>在《全国125个探空站平均水汽含量、年降水量、海拔与降水效率的汇总表》中，多年平均降水量小于400mm的站点共39个，以下分两组，首先按序号、按拟合直线的R平方由大到小逐个分析第一组13个站。再分析第二组17个站的情况，另外9个站找不到逐月平均降水量只好做罢。</t>
  </si>
  <si>
    <t>1、西宁</t>
  </si>
  <si>
    <t>全年情况</t>
  </si>
  <si>
    <t>平均10.03</t>
  </si>
  <si>
    <t>合计373.8</t>
  </si>
  <si>
    <t>中国天气网数据http://www.weather.com.cn/cityintro/101150101.shtml</t>
  </si>
  <si>
    <t>维基百科的印证http://zh.wikipedia.org/zh-cn/%E8%A5%BF%E5%AF%A7</t>
  </si>
  <si>
    <t>2、张掖</t>
  </si>
  <si>
    <t xml:space="preserve">   </t>
  </si>
  <si>
    <t>平均9.725</t>
  </si>
  <si>
    <t>合计130.4</t>
  </si>
  <si>
    <t>中国天气网数据http://www.weather.com.cn/cityintro/101160701.shtml</t>
  </si>
  <si>
    <t>维基百科的印证http://zh.wikipedia.org/zh-cn/%E5%BC%A0%E6%8E%96%E5%B8%82</t>
  </si>
  <si>
    <t>3、二连浩特</t>
  </si>
  <si>
    <t>平均8.64</t>
  </si>
  <si>
    <t>合计142.3</t>
  </si>
  <si>
    <t>此行数据得到了维基百科的印证</t>
  </si>
  <si>
    <t>4、呼和浩特</t>
  </si>
  <si>
    <t>平均10.33</t>
  </si>
  <si>
    <t>合计398</t>
  </si>
  <si>
    <t>5、通辽</t>
  </si>
  <si>
    <t>平均12.833</t>
  </si>
  <si>
    <t>合计373.4</t>
  </si>
  <si>
    <t>6、兰州</t>
  </si>
  <si>
    <t>平均12.82</t>
  </si>
  <si>
    <t>合计311.6</t>
  </si>
  <si>
    <t>7、锡林浩特</t>
  </si>
  <si>
    <t>平均9.492</t>
  </si>
  <si>
    <t>合计286.6</t>
  </si>
  <si>
    <t>维基百科数据</t>
  </si>
  <si>
    <t>8、额济纳旗</t>
  </si>
  <si>
    <t>平均7.658</t>
  </si>
  <si>
    <t>合计35.3</t>
  </si>
  <si>
    <t>中国天气网数据http://www.weather.com.cn/cityintro/101081203.shtml</t>
  </si>
  <si>
    <t>9、乌拉特中</t>
  </si>
  <si>
    <t>平均8.533</t>
  </si>
  <si>
    <t>合计199.8</t>
  </si>
  <si>
    <t>10、赤峰</t>
  </si>
  <si>
    <t>平均11.2</t>
  </si>
  <si>
    <t>合计371.1</t>
  </si>
  <si>
    <t>11、酒泉</t>
  </si>
  <si>
    <t>平均8.817</t>
  </si>
  <si>
    <t>合计87.8</t>
  </si>
  <si>
    <t>12、银川</t>
  </si>
  <si>
    <t>平均12</t>
  </si>
  <si>
    <t>合计186.3</t>
  </si>
  <si>
    <t>13、临河</t>
  </si>
  <si>
    <t>平均9.93</t>
  </si>
  <si>
    <t>合计145.7</t>
  </si>
  <si>
    <t>中国天气网数据http://www.weather.com.cn/cityintro/101080801.shtml</t>
  </si>
  <si>
    <t>14、敦煌</t>
  </si>
  <si>
    <t>平均8.475</t>
  </si>
  <si>
    <t>合计42.4</t>
  </si>
  <si>
    <t>维基百科数据http://zh.wikipedia.org/wiki/%E6%95%A6%E7%85%8C</t>
  </si>
  <si>
    <t>除新疆和柴达木盆地以外，干旱半干旱区共14个站。由以上的分析可知，除敦煌的相关判定系数R平方等于0.7414外，其余13个站高度正相关，判定系数R平方大于0.91。以下16个站位于西北三大盆地，按相关判别系数R平方排序逐个分析。</t>
  </si>
  <si>
    <t>15、库尔勒</t>
  </si>
  <si>
    <t>平均10.68</t>
  </si>
  <si>
    <t>合计57.4</t>
  </si>
  <si>
    <t>16、哈密</t>
  </si>
  <si>
    <t>平均9.41</t>
  </si>
  <si>
    <t>合计39</t>
  </si>
  <si>
    <t>中国天气网数据http://www.weather.com.cn/cityintro/101131201.shtml</t>
  </si>
  <si>
    <t>17、格尔木</t>
  </si>
  <si>
    <t>平均5.433</t>
  </si>
  <si>
    <t>合计42.2</t>
  </si>
  <si>
    <t>18、阿克苏</t>
  </si>
  <si>
    <t>平均11.92</t>
  </si>
  <si>
    <t>合计74.4</t>
  </si>
  <si>
    <t>中国天气网数据http://www.weather.com.cn/cityintro/101130801.shtml</t>
  </si>
  <si>
    <t>19、都兰</t>
  </si>
  <si>
    <t>平均5.217</t>
  </si>
  <si>
    <t>合计193.8</t>
  </si>
  <si>
    <t>维基百科数据http://zh.wikipedia.org/wiki/%E9%83%BD%E5%85%B0%E5%8E%BF</t>
  </si>
  <si>
    <t>20、克拉玛依</t>
  </si>
  <si>
    <t>平均10.725</t>
  </si>
  <si>
    <t>合计105.6</t>
  </si>
  <si>
    <t>平均风速/m/s</t>
  </si>
  <si>
    <t>21、库车</t>
  </si>
  <si>
    <t>平均10.217</t>
  </si>
  <si>
    <t>合计74.6</t>
  </si>
  <si>
    <t>22、若羌</t>
  </si>
  <si>
    <t>平均9.19</t>
  </si>
  <si>
    <t>合计29</t>
  </si>
  <si>
    <t>中国天气网数据http://www.weather.com.cn/cityintro/101130604.shtml</t>
  </si>
  <si>
    <t>23、安得河</t>
  </si>
  <si>
    <t>平均8.467</t>
  </si>
  <si>
    <t>合计27.3</t>
  </si>
  <si>
    <t>新疆气象手册</t>
  </si>
  <si>
    <t>24、茫崖</t>
  </si>
  <si>
    <t>平均4.275</t>
  </si>
  <si>
    <t>合计55.4</t>
  </si>
  <si>
    <t>中国天气网数据http://www.weather.com.cn/cityintro/101150712.shtml</t>
  </si>
  <si>
    <t>25、和田</t>
  </si>
  <si>
    <t>平均9.87</t>
  </si>
  <si>
    <t>合计36.4</t>
  </si>
  <si>
    <t>中国天气网数据http://www.weather.com.cn/cityintro/101131301.shtml</t>
  </si>
  <si>
    <t>维基百科,1954-2007年,http://zh.wikipedia.org/wiki/%E5%92%8C%E7%94%B0%E5%B8%82</t>
  </si>
  <si>
    <t>26、喀什</t>
  </si>
  <si>
    <t>平均10.85</t>
  </si>
  <si>
    <t>合计64</t>
  </si>
  <si>
    <t>中国天气网数据http://www.weather.com.cn/cityintro/101130901.shtml</t>
  </si>
  <si>
    <t>27、乌鲁木齐</t>
  </si>
  <si>
    <t>平均10.36</t>
  </si>
  <si>
    <t>合计286.2</t>
  </si>
  <si>
    <t>不知什么原因,维基百科上1月的降水量为11.5mm,其它月份的降水量相互印证?</t>
  </si>
  <si>
    <t>平均2.325</t>
  </si>
  <si>
    <t>以上27个站，R平方大于0.9的16个；0.8至0.9的3个；0.7至0.8的4个；0.5至0.6的2个；0.45至0.5的2个。</t>
  </si>
  <si>
    <t>28、阿勒泰</t>
  </si>
  <si>
    <t>平均9.24</t>
  </si>
  <si>
    <t>合计191.3</t>
  </si>
  <si>
    <t>中国天气网数据http://www.weather.com.cn/cityintro/101131401.shtml</t>
  </si>
  <si>
    <t>29、塔城</t>
  </si>
  <si>
    <t>平均10.66</t>
  </si>
  <si>
    <t>合计282.3</t>
  </si>
  <si>
    <t>30、伊宁</t>
  </si>
  <si>
    <t>平均12.59</t>
  </si>
  <si>
    <t>合计268.8</t>
  </si>
  <si>
    <t>逐月平均降水量得到了维基百科的印证。</t>
  </si>
  <si>
    <t>31、北塔山</t>
  </si>
  <si>
    <t>平均6.258</t>
  </si>
  <si>
    <t>找</t>
  </si>
  <si>
    <t>不</t>
  </si>
  <si>
    <t>到</t>
  </si>
  <si>
    <t>逐</t>
  </si>
  <si>
    <t>月</t>
  </si>
  <si>
    <t>降</t>
  </si>
  <si>
    <t>水</t>
  </si>
  <si>
    <t>资</t>
  </si>
  <si>
    <t>料</t>
  </si>
  <si>
    <t>合计195.3</t>
  </si>
  <si>
    <t>降水效率/%</t>
  </si>
  <si>
    <t>32、民勤</t>
  </si>
  <si>
    <t>平均9.31</t>
  </si>
  <si>
    <t>合计110</t>
  </si>
  <si>
    <t>33、马鬃山</t>
  </si>
  <si>
    <t>平均6.017</t>
  </si>
  <si>
    <t>合计80.7</t>
  </si>
  <si>
    <t>34、阿拉善左</t>
  </si>
  <si>
    <t>平均7.725</t>
  </si>
  <si>
    <t>合计100</t>
  </si>
  <si>
    <t>35、东胜</t>
  </si>
  <si>
    <t>平均8.625</t>
  </si>
  <si>
    <t>数</t>
  </si>
  <si>
    <t>合计360</t>
  </si>
  <si>
    <t>36、海拉尔</t>
  </si>
  <si>
    <t>平均9.975</t>
  </si>
  <si>
    <t>37、定日</t>
  </si>
  <si>
    <t>平均5.342</t>
  </si>
  <si>
    <t>合计319</t>
  </si>
  <si>
    <t>38、托托河</t>
  </si>
  <si>
    <t>平均4.35</t>
  </si>
  <si>
    <t>合计275.6</t>
  </si>
  <si>
    <t>39、冷湖</t>
  </si>
  <si>
    <t>平均4.217</t>
  </si>
  <si>
    <t>合计18.6</t>
  </si>
  <si>
    <t>干旱半干旱区逐月平均降水量的汇总表</t>
  </si>
  <si>
    <t>湿润区逐月平均降水量与水汽含量的拟合关系汇总表</t>
  </si>
  <si>
    <t>分组及其说明</t>
  </si>
  <si>
    <t>湖北宜昌</t>
  </si>
  <si>
    <t>P=4.0855W-27.365</t>
  </si>
  <si>
    <r>
      <t xml:space="preserve">梅雨及其南部相邻的外围地区：分布在两广南部(含海南、香港)、云贵川(含重庆)、湖北西部和陕西南部、另加淮河以北的徐州和丹东。  </t>
    </r>
    <r>
      <rPr>
        <sz val="11"/>
        <color indexed="12"/>
        <rFont val="宋体"/>
        <family val="0"/>
      </rPr>
      <t>一般来说宜昌以东才是梅雨区，徐州地处梅雨区的北边界，全部不在梅雨中心区。</t>
    </r>
  </si>
  <si>
    <t>云南腾冲</t>
  </si>
  <si>
    <t>P=9.0159W-91.437</t>
  </si>
  <si>
    <t>辽宁丹东</t>
  </si>
  <si>
    <t>P=5.6286W-24.042</t>
  </si>
  <si>
    <t>贵州威宁</t>
  </si>
  <si>
    <t>P=8.2309W-69.728</t>
  </si>
  <si>
    <t>陕西安康</t>
  </si>
  <si>
    <t>P=3.5123W-27.002</t>
  </si>
  <si>
    <t>四川西昌</t>
  </si>
  <si>
    <t>P=7.8743W-88.767</t>
  </si>
  <si>
    <t>云南丽江</t>
  </si>
  <si>
    <t>P=9.3218W-71.278</t>
  </si>
  <si>
    <t>四川南充</t>
  </si>
  <si>
    <t>P=4.1781W-46.777</t>
  </si>
  <si>
    <t>云南昆明</t>
  </si>
  <si>
    <t>P=7.9021W-82.269</t>
  </si>
  <si>
    <t>达县(达州)</t>
  </si>
  <si>
    <t>P=4.8642W-46.322</t>
  </si>
  <si>
    <t>四川宜宾</t>
  </si>
  <si>
    <t>P=4.8717W-75.097</t>
  </si>
  <si>
    <t>广西百色</t>
  </si>
  <si>
    <t>P=4.7556W-99.222</t>
  </si>
  <si>
    <t>香港</t>
  </si>
  <si>
    <t>P=12.117W-282.57</t>
  </si>
  <si>
    <t>陕西汉中</t>
  </si>
  <si>
    <t>P=3.9937W-31.281</t>
  </si>
  <si>
    <t>江苏射阳</t>
  </si>
  <si>
    <t>P=4.6734W-20.311</t>
  </si>
  <si>
    <t>广西南宁</t>
  </si>
  <si>
    <t>P=5.0871W-106.08</t>
  </si>
  <si>
    <t>云南思茅</t>
  </si>
  <si>
    <t>P=9.5592W-150.06</t>
  </si>
  <si>
    <t>重庆</t>
  </si>
  <si>
    <t>P=4.1902W-41.074</t>
  </si>
  <si>
    <t>成都</t>
  </si>
  <si>
    <t>P=5.1395W-81.668</t>
  </si>
  <si>
    <t>云南蒙自</t>
  </si>
  <si>
    <t>P=5.1763W-73.202</t>
  </si>
  <si>
    <t>湖北恩施</t>
  </si>
  <si>
    <t>P=5.4777W-39.834</t>
  </si>
  <si>
    <t>江苏徐州</t>
  </si>
  <si>
    <t>P=2.1804W-19.575</t>
  </si>
  <si>
    <t>广州</t>
  </si>
  <si>
    <t>P=6.1603W-116.47</t>
  </si>
  <si>
    <t>海口</t>
  </si>
  <si>
    <t>P=4.595W-185.67</t>
  </si>
  <si>
    <t>贵阳</t>
  </si>
  <si>
    <t>P=6.0934W-66.759</t>
  </si>
  <si>
    <t>广东阳江</t>
  </si>
  <si>
    <t>P=10.719W-265.31</t>
  </si>
  <si>
    <t>广西河池</t>
  </si>
  <si>
    <t>P=6.0304W-102.19</t>
  </si>
  <si>
    <t>广东汕头</t>
  </si>
  <si>
    <t>P=6.2984W-129.69</t>
  </si>
  <si>
    <t>广西北海</t>
  </si>
  <si>
    <t>P=8.8404W-244.41</t>
  </si>
  <si>
    <t>以上29站平均</t>
  </si>
  <si>
    <t>安徽阜阳</t>
  </si>
  <si>
    <t>P=2.9788W+1.6619</t>
  </si>
  <si>
    <t>梅雨及其南部相邻地区：除属于两广北部的梧州、桂林、连平(南部相邻地区)外,其它14个站都在梅雨区</t>
  </si>
  <si>
    <t>南京</t>
  </si>
  <si>
    <t>P=2.94W+12.428</t>
  </si>
  <si>
    <t>厦门</t>
  </si>
  <si>
    <t>P=4.0053W-41.08</t>
  </si>
  <si>
    <t>广东连平</t>
  </si>
  <si>
    <t>P=5.4407W-60.666</t>
  </si>
  <si>
    <t>杭州</t>
  </si>
  <si>
    <t>P=2.5776W+46.822</t>
  </si>
  <si>
    <t xml:space="preserve">广西梧州 </t>
  </si>
  <si>
    <t>P=4.3387W-56.907</t>
  </si>
  <si>
    <t>上海龙华</t>
  </si>
  <si>
    <t>P=3.1513W+13.405</t>
  </si>
  <si>
    <t>武汉</t>
  </si>
  <si>
    <t>P=2.8657W+21.491</t>
  </si>
  <si>
    <t>广西桂林</t>
  </si>
  <si>
    <t>P=5.2202W-32.908</t>
  </si>
  <si>
    <t>福州</t>
  </si>
  <si>
    <t>P=3.178W+0.1985</t>
  </si>
  <si>
    <t>安徽安庆</t>
  </si>
  <si>
    <t>P=3.0962W+33.042</t>
  </si>
  <si>
    <t>湖南郴州</t>
  </si>
  <si>
    <t>P=2.1804W+44.743</t>
  </si>
  <si>
    <t>江西赣州</t>
  </si>
  <si>
    <t>P=2.1947W+42.903</t>
  </si>
  <si>
    <t>福建邵武</t>
  </si>
  <si>
    <t>P=3.2632W+40.372</t>
  </si>
  <si>
    <t>南昌</t>
  </si>
  <si>
    <t>P=2.5703W+52.05</t>
  </si>
  <si>
    <t>浙江衢州</t>
  </si>
  <si>
    <t>P=2.1361W+72.749</t>
  </si>
  <si>
    <t>长沙</t>
  </si>
  <si>
    <t>P=1.2801W+66.692</t>
  </si>
  <si>
    <t>以上17站平均</t>
  </si>
  <si>
    <t>全部46站平均</t>
  </si>
  <si>
    <t>1、宜昌</t>
  </si>
  <si>
    <t>平均29.908</t>
  </si>
  <si>
    <t>合计1137.9</t>
  </si>
  <si>
    <t>中国天气网的数据http://www.weather.com.cn/cityintro/101200901.shtml</t>
  </si>
  <si>
    <t>维基百科的印证网址http://zh.wikipedia.org/wiki/%E5%AE%9C%E6%98%8C%E5%B8%82</t>
  </si>
  <si>
    <t>2、腾冲</t>
  </si>
  <si>
    <t>平均24.258</t>
  </si>
  <si>
    <t>合计1527.3</t>
  </si>
  <si>
    <t>中国天气网数据http://www.weather.com.cn/cityintro/101290506.shtml</t>
  </si>
  <si>
    <t>两组数据不同，不知什么回事？</t>
  </si>
  <si>
    <t>维基百科数据http://zh.wikipedia.org/wiki/%E8%85%BE%E5%86%B2</t>
  </si>
  <si>
    <t>3、丹东</t>
  </si>
  <si>
    <t>平均17.975</t>
  </si>
  <si>
    <t>合计925.6</t>
  </si>
  <si>
    <t>中国天气网数据http://www.weather.com.cn/cityintro/101070601.shtml</t>
  </si>
  <si>
    <t>维基百科的印证http://zh.wikipedia.org/wiki/%E4%B8%B9%E4%B8%9C</t>
  </si>
  <si>
    <t>4、威宁</t>
  </si>
  <si>
    <t>平均17.483</t>
  </si>
  <si>
    <t>合计890.1</t>
  </si>
  <si>
    <t>中国天气网数据http://www.weather.com.cn/cityintro/101260704.shtml</t>
  </si>
  <si>
    <t>5、安康</t>
  </si>
  <si>
    <t>平均27.008</t>
  </si>
  <si>
    <t>合计814.3</t>
  </si>
  <si>
    <t>中国天气网数据http://www.weather.com.cn/cityintro/101110701.shtml</t>
  </si>
  <si>
    <t>维基百科的印证http://zh.wikipedia.org/wiki/%E5%AE%89%E5%BA%B7</t>
  </si>
  <si>
    <t>6、西昌</t>
  </si>
  <si>
    <t>平均22</t>
  </si>
  <si>
    <t>合计1013.6</t>
  </si>
  <si>
    <t>维基百科数据http://zh.wikipedia.org/wiki/%E8%A5%BF%E6%98%8C%E5%B8%82</t>
  </si>
  <si>
    <t>7、丽江</t>
  </si>
  <si>
    <t>平均16.3</t>
  </si>
  <si>
    <t>合计968</t>
  </si>
  <si>
    <t>中国天气网数据http://www.weather.com.cn/cityintro/101291401.shtml</t>
  </si>
  <si>
    <t>维基百科数据http://zh.wikipedia.org/wiki/%E4%B8%BD%E6%B1%9F</t>
  </si>
  <si>
    <t>8、南充</t>
  </si>
  <si>
    <t>平均30.883</t>
  </si>
  <si>
    <t>合计987.1</t>
  </si>
  <si>
    <t>中国天气网数据http://www.weather.com.cn/cityintro/101270501.shtml</t>
  </si>
  <si>
    <t>维基百科的印证http://zh.wikipedia.org/wiki/%E5%8D%97%E5%85%85</t>
  </si>
  <si>
    <t>9、昆明</t>
  </si>
  <si>
    <t>平均21.075</t>
  </si>
  <si>
    <t>合计1011.2</t>
  </si>
  <si>
    <t>中国天气网数据http://www.weather.com.cn/cityintro/101290101.shtml</t>
  </si>
  <si>
    <t>维基百科的印证http://zh.wikipedia.org/wiki/%E6%98%86%E6%98%8E%E5%B8%82</t>
  </si>
  <si>
    <t xml:space="preserve">10、达县 </t>
  </si>
  <si>
    <t>平均30.21</t>
  </si>
  <si>
    <t>维基百科达州市数据http://zh.wikipedia.org/wiki/%E8%BE%BE%E5%B7%9E</t>
  </si>
  <si>
    <t>11、宜宾</t>
  </si>
  <si>
    <t>平均33.6</t>
  </si>
  <si>
    <t>合计1063.1</t>
  </si>
  <si>
    <t>中国天气网数据http://www.weather.com.cn/cityintro/101271101.shtml</t>
  </si>
  <si>
    <t>维基百科的印证http://zh.wikipedia.org/wiki/%E5%AE%9C%E5%AE%BE%E5%B8%82</t>
  </si>
  <si>
    <t>12、百色</t>
  </si>
  <si>
    <t>平均39.625</t>
  </si>
  <si>
    <t>合计1070.6</t>
  </si>
  <si>
    <t>中国天气网数据http://www.weather.com.cn/cityintro/101301001.shtml</t>
  </si>
  <si>
    <t>维基百科的印证http://zh.wikipedia.org/wiki/%E7%99%BE%E8%89%B2%E5%B8%82</t>
  </si>
  <si>
    <t>13、香港</t>
  </si>
  <si>
    <t>平均39.708</t>
  </si>
  <si>
    <t>合计2382.7</t>
  </si>
  <si>
    <t>香港天文台1971-2000年数据http://gb.weather.gov.hk/cis/normal/1971_2000/normals_c.htm#table2</t>
  </si>
  <si>
    <t>合计2398.5</t>
  </si>
  <si>
    <t>香港天文台1981—2010年数据http://gb.weather.gov.hk/cis/normal/1981_2010/normals_c.htm#table2</t>
  </si>
  <si>
    <t>合计2214.3</t>
  </si>
  <si>
    <t>香港天文台1961-1990年数据http://gb.weather.gov.hk/cis/normal/1961_1990/normals_c.htm#table2</t>
  </si>
  <si>
    <t>合计2215</t>
  </si>
  <si>
    <t>中国天气网数据http://www.weather.com.cn/cityintro/101320101.shtml</t>
  </si>
  <si>
    <t>14、汉中</t>
  </si>
  <si>
    <t>平均25.625</t>
  </si>
  <si>
    <t>合计852.7</t>
  </si>
  <si>
    <t>中国天气网数据http://www.weather.com.cn/cityintro/101110801.shtml</t>
  </si>
  <si>
    <t>维基百科的印证http://zh.wikipedia.org/wiki/%E6%B1%89%E4%B8%AD%E5%B8%82</t>
  </si>
  <si>
    <t>15、射阳</t>
  </si>
  <si>
    <t>平均22.39</t>
  </si>
  <si>
    <t>合计1000</t>
  </si>
  <si>
    <t>合计1012，http://php.weather.sina.com.cn/search.php?c=1&amp;city=%C9%E4%D1%F4&amp;type=wh&amp;dpc=1</t>
  </si>
  <si>
    <t>http://www.weather.com.cn/cityintro/101190705.shtml</t>
  </si>
  <si>
    <t>16、南宁</t>
  </si>
  <si>
    <t>平均42.308</t>
  </si>
  <si>
    <t>合计1309.8</t>
  </si>
  <si>
    <t>维基百科数据http://zh.wikipedia.org/wiki/%E5%8D%97%E5%AE%81%E5%B8%82</t>
  </si>
  <si>
    <t>17、思茅</t>
  </si>
  <si>
    <t>平均28.75</t>
  </si>
  <si>
    <t>合计1497.2</t>
  </si>
  <si>
    <t>维基百科数据http://zh.wikipedia.org/wiki/%E6%80%9D%E8%8C%85%E5%B8%82</t>
  </si>
  <si>
    <t>18、重庆</t>
  </si>
  <si>
    <t>平均31.77</t>
  </si>
  <si>
    <t>合计1104.4</t>
  </si>
  <si>
    <t>中国天气网数据http://www.weather.com.cn/cityintro/101040100.shtml</t>
  </si>
  <si>
    <t>维基百科的印证http://zh.wikipedia.org/wiki/%E9%87%8D%E5%BA%86%E5%B8%82</t>
  </si>
  <si>
    <t>19、成都</t>
  </si>
  <si>
    <t>平均30</t>
  </si>
  <si>
    <t>合计870.2</t>
  </si>
  <si>
    <t>中国天气网数据http://www.weather.com.cn/cityintro/101270101.shtml</t>
  </si>
  <si>
    <t>维基百科数据http://zh.wikipedia.org/wiki/%E6%88%90%E9%83%BD%E5%B8%82</t>
  </si>
  <si>
    <t>20、蒙自</t>
  </si>
  <si>
    <t>平均27.95</t>
  </si>
  <si>
    <t>合计857.7</t>
  </si>
  <si>
    <t>中国天气网数据http://www.weather.com.cn/cityintro/101290309.shtml</t>
  </si>
  <si>
    <t>维基百科数据http://zh.wikipedia.org/wiki/%E8%92%99%E8%87%AA%E5%8E%BF</t>
  </si>
  <si>
    <t>21、恩施</t>
  </si>
  <si>
    <t>平均29.642</t>
  </si>
  <si>
    <t>合计1470.4</t>
  </si>
  <si>
    <t>中国天气网数据http://www.weather.com.cn/cityintro/101201001.shtml</t>
  </si>
  <si>
    <t>维基百科的印证http://zh.wikipedia.org/wiki/%E6%81%A9%E6%96%BD%E5%B8%82</t>
  </si>
  <si>
    <t>22、徐州</t>
  </si>
  <si>
    <t>平均21.942</t>
  </si>
  <si>
    <t>合计831.6</t>
  </si>
  <si>
    <t>中国天气网数据http://www.weather.com.cn/cityintro/101190801.shtml</t>
  </si>
  <si>
    <t>维基百科的印证http://zh.wikipedia.org/wiki/%E5%BE%90%E5%B7%9E</t>
  </si>
  <si>
    <t>23、广州</t>
  </si>
  <si>
    <t>平均42.39</t>
  </si>
  <si>
    <t>合计1736.1</t>
  </si>
  <si>
    <t>中国天气网数据http://www.weather.com.cn/cityintro/101280101.shtml</t>
  </si>
  <si>
    <t>维基百科的印证http://zh.wikipedia.org/wiki/%E5%B9%BF%E5%B7%9E%E5%B8%82</t>
  </si>
  <si>
    <t>24、海口</t>
  </si>
  <si>
    <t>平均46.51</t>
  </si>
  <si>
    <t>合计1652</t>
  </si>
  <si>
    <t>中国天气网数据http://www.weather.com.cn/cityintro/101310101.shtml</t>
  </si>
  <si>
    <t>维基百科数据http://zh.wikipedia.org/wiki/%E6%B5%B7%E5%8F%A3</t>
  </si>
  <si>
    <t>25、贵阳</t>
  </si>
  <si>
    <t>平均26.24</t>
  </si>
  <si>
    <t>合计1117.7</t>
  </si>
  <si>
    <t>维基百科数据http://zh.wikipedia.org/wiki/%E8%B4%B5%E9%98%B3</t>
  </si>
  <si>
    <t>26、阳江</t>
  </si>
  <si>
    <t>平均43.742</t>
  </si>
  <si>
    <t>合计2442.7</t>
  </si>
  <si>
    <t>维基百科数据http://zh.wikipedia.org/wiki/%E9%98%B3%E6%B1%9F</t>
  </si>
  <si>
    <t>27、河池</t>
  </si>
  <si>
    <t>平均38.008</t>
  </si>
  <si>
    <t>合计1524.2</t>
  </si>
  <si>
    <t>中国天气网数据http://www.weather.com.cn/cityintro/101301201.shtml</t>
  </si>
  <si>
    <t>维基百科的印证http://zh.wikipedia.org/wiki/%E6%B2%B3%E6%B1%A0</t>
  </si>
  <si>
    <t>28、汕头</t>
  </si>
  <si>
    <t>平均42.175</t>
  </si>
  <si>
    <t>合计1631.4</t>
  </si>
  <si>
    <t>中国天气网数据http://www.weather.com.cn/cityintro/101280501.shtml</t>
  </si>
  <si>
    <t>维基百科的印证http://zh.wikipedia.org/wiki/%E6%B1%95%E5%A4%B4</t>
  </si>
  <si>
    <t>29、北海</t>
  </si>
  <si>
    <t>平均44.65</t>
  </si>
  <si>
    <t>合计1803.8</t>
  </si>
  <si>
    <t>中国天气网数据http://www.weather.com.cn/cityintro/101301301.shtml</t>
  </si>
  <si>
    <t>维基百科的印证http://zh.wikipedia.org/wiki/%E5%8C%97%E6%B5%B7%E5%B8%82</t>
  </si>
  <si>
    <t>30、阜阳</t>
  </si>
  <si>
    <t>平均24.9</t>
  </si>
  <si>
    <t>合计910</t>
  </si>
  <si>
    <t>中国天气网数据http://www.weather.com.cn/cityintro/101220801.shtml</t>
  </si>
  <si>
    <t>维基百科的印证http://zh.wikipedia.org/wiki/%E9%98%9C%E9%98%B3</t>
  </si>
  <si>
    <t>31、南京</t>
  </si>
  <si>
    <t>平均25.88</t>
  </si>
  <si>
    <t>合计1062.3</t>
  </si>
  <si>
    <t>中国天气网数据http://www.weather.com.cn/cityintro/101190101.shtml</t>
  </si>
  <si>
    <t>维基百科的印证http://zh.wikipedia.org/wiki/%E5%BB%BA%E5%BA%B7</t>
  </si>
  <si>
    <t>32、厦门</t>
  </si>
  <si>
    <t>平均38.325</t>
  </si>
  <si>
    <t>合计1349.1</t>
  </si>
  <si>
    <t>中国天气网数据http://www.weather.com.cn/cityintro/101230201.shtml</t>
  </si>
  <si>
    <t>维基百科的印证http://zh.wikipedia.org/wiki/%E5%8E%A6%E9%97%A8%E5%B8%82</t>
  </si>
  <si>
    <t>33、广东连平</t>
  </si>
  <si>
    <t>平均38.2</t>
  </si>
  <si>
    <t>合计1800</t>
  </si>
  <si>
    <t>合计1766，新浪网历史数据http://php.weather.sina.com.cn/search.php?c=1&amp;city=%C1%AC%C6%BD&amp;type=wh&amp;dpc=1</t>
  </si>
  <si>
    <t>http://www.weather.com.cn/cityintro/101281203.shtml</t>
  </si>
  <si>
    <t>34、杭州</t>
  </si>
  <si>
    <t>平均28.86</t>
  </si>
  <si>
    <t>合计1454.5</t>
  </si>
  <si>
    <t>中国天气网数据http://www.weather.com.cn/cityintro/101210101.shtml</t>
  </si>
  <si>
    <t>月平均降水量/mm</t>
  </si>
  <si>
    <t>维基百科的数据http://zh.wikipedia.org/zh-cn/%E6%9D%AD%E5%B7%9E%E5%B8%82</t>
  </si>
  <si>
    <t xml:space="preserve">35、梧州 </t>
  </si>
  <si>
    <t>平均40.983</t>
  </si>
  <si>
    <t>合计1450.9</t>
  </si>
  <si>
    <t>维基百科数据http://zh.wikipedia.org/wiki/%E6%A2%A7%E5%B7%9E</t>
  </si>
  <si>
    <t>36、上海龙华</t>
  </si>
  <si>
    <t>平均27.067</t>
  </si>
  <si>
    <t>合计1184.4</t>
  </si>
  <si>
    <t>中国天气网数据，http://www.weather.com.cn/cityintro/101020100.shtml</t>
  </si>
  <si>
    <t>维基百科数据http://zh.wikipedia.org/zh-tw/%E4%B8%8A%E6%B5%B7%E5%B8%82</t>
  </si>
  <si>
    <r>
      <t>香港天文台1961-1990年数据,</t>
    </r>
    <r>
      <rPr>
        <sz val="8"/>
        <color indexed="10"/>
        <rFont val="宋体"/>
        <family val="0"/>
      </rPr>
      <t>http://gb.weather.gov.hk/wxinfo/climat/world/chi/asia/china/shanghai_c.htm</t>
    </r>
  </si>
  <si>
    <t>日本网站http://weather.jp.msn.com/monthly_averages.aspx?wealocations=wc:CHXX0116&amp;q=%e4%b8%ad%e8%8f%af%e4%ba%ba%e6%b0%91%e5%85%b1%e5%92%8c%e5%9b%bd+%e4%b8%8a%e6%b5%b7+forecast:averagesm</t>
  </si>
  <si>
    <t>37、武汉</t>
  </si>
  <si>
    <t>平均29.4</t>
  </si>
  <si>
    <t>合计1268.9</t>
  </si>
  <si>
    <t>中国天气网数据http://www.weather.com.cn/cityintro/101200101.shtml</t>
  </si>
  <si>
    <t>维基百科数据http://zh.wikipedia.org/zh-tw/%E6%AD%A6%E6%B1%89%E5%B8%82</t>
  </si>
  <si>
    <t>38、桂林</t>
  </si>
  <si>
    <t>平均36.975</t>
  </si>
  <si>
    <t>合计1921.3</t>
  </si>
  <si>
    <t>中国天气网数据http://www.weather.com.cn/cityintro/101300501.shtml</t>
  </si>
  <si>
    <t>维基百科上10月的降水量为65.7mm，不知哪里出错了？</t>
  </si>
  <si>
    <t>39、福州</t>
  </si>
  <si>
    <t>平均36.475</t>
  </si>
  <si>
    <t>合计1393.4</t>
  </si>
  <si>
    <t>中国天气网数据http://www.weather.com.cn/cityintro/101230101.shtml</t>
  </si>
  <si>
    <t>维基百科数据http://zh.wikipedia.org/zh-tw/%E7%A6%8F%E5%B7%9E%E5%B8%82</t>
  </si>
  <si>
    <t>40、安庆</t>
  </si>
  <si>
    <t>平均29.025</t>
  </si>
  <si>
    <t>合计1474.9</t>
  </si>
  <si>
    <t>中国天气网数据http://www.weather.com.cn/cityintro/101220601.shtml</t>
  </si>
  <si>
    <t>维基百科印证http://zh.wikipedia.org/zh-tw/%E5%AE%89%E5%BA%86</t>
  </si>
  <si>
    <t>平均温度/℃</t>
  </si>
  <si>
    <t>http://www.weather.com.cn/cityintro/101220601.shtml</t>
  </si>
  <si>
    <t>相对湿度/%</t>
  </si>
  <si>
    <t>http://zh.wikipedia.org/wiki/%E5%AE%89%E5%BA%86%E5%B8%82</t>
  </si>
  <si>
    <t>41、郴州</t>
  </si>
  <si>
    <t>平均36.575</t>
  </si>
  <si>
    <t>合计1493.9</t>
  </si>
  <si>
    <t>中国天气网数据http://www.weather.com.cn/cityintro/101250501.shtml</t>
  </si>
  <si>
    <t>维基百科的印证http://zh.wikipedia.org/wiki/%E9%83%B4%E5%B7%9E</t>
  </si>
  <si>
    <t>42、赣州</t>
  </si>
  <si>
    <t>平均35.933</t>
  </si>
  <si>
    <t>合计1461.2</t>
  </si>
  <si>
    <t>中国天气网数据http://www.weather.com.cn/cityintro/101240701.shtml</t>
  </si>
  <si>
    <t>维基百科数据http://zh.wikipedia.org/wiki/%E8%B5%A3%E5%B7%9E%E5%B8%82</t>
  </si>
  <si>
    <t>43、邵武</t>
  </si>
  <si>
    <t>平均34.425</t>
  </si>
  <si>
    <t>合计1832.5</t>
  </si>
  <si>
    <t>中国天气网数据http://www.weather.com.cn/cityintro/101230904.shtml</t>
  </si>
  <si>
    <t>维基百科的印证http://zh.wikipedia.org/wiki/%E9%82%B5%E6%AD%A6%E5%B8%82</t>
  </si>
  <si>
    <t>44、南昌</t>
  </si>
  <si>
    <t>平均32.41</t>
  </si>
  <si>
    <t>合计1624.2</t>
  </si>
  <si>
    <t>中国天气网http://www.weather.com.cn/cityintro/101240101.shtml</t>
  </si>
  <si>
    <t>维基百科印证http://zh.wikipedia.org/zh-tw/%E5%8D%97%E6%98%8C</t>
  </si>
  <si>
    <t>http://www.weather.com.cn/cityintro/101240101.shtml</t>
  </si>
  <si>
    <t>http://zh.wikipedia.org/zh-tw/%E5%8D%97%E6%98%8C</t>
  </si>
  <si>
    <t>45、衢州</t>
  </si>
  <si>
    <t>平均32.458</t>
  </si>
  <si>
    <t>合计1705</t>
  </si>
  <si>
    <t>中国天气网数据http://www.weather.com.cn/cityintro/101211001.shtml</t>
  </si>
  <si>
    <t>维基百科的印证http://zh.wikipedia.org/wiki/%E8%A1%A2%E5%B7%9E</t>
  </si>
  <si>
    <t>46、长沙</t>
  </si>
  <si>
    <t>平均34.57</t>
  </si>
  <si>
    <t>合计1331.3</t>
  </si>
  <si>
    <t>维基百科数据http://zh.wikipedia.org/wiki/%E9%95%BF%E6%B2%99</t>
  </si>
  <si>
    <t>47、怀化</t>
  </si>
  <si>
    <t>平均33.508</t>
  </si>
  <si>
    <t>合计1500</t>
  </si>
  <si>
    <t>http://www.weather.com.cn/cityintro/101251201.shtml</t>
  </si>
  <si>
    <t>48、沙坪坝</t>
  </si>
  <si>
    <t>平均34.23</t>
  </si>
  <si>
    <t>合计1082.9</t>
  </si>
  <si>
    <t>百度百科http://baike.baidu.com/link?url=t9o97uMeZzZjWtRQcOPIE39_zVlcTu1OqbSCdq3RIgbixuQltm4SV4Xps8cE8aQF</t>
  </si>
  <si>
    <t>合计1766</t>
  </si>
  <si>
    <t>月平均降水量</t>
  </si>
  <si>
    <t>月平均水汽含量</t>
  </si>
  <si>
    <t>平均值/mm</t>
  </si>
  <si>
    <t>干 旱 半 干 旱 区</t>
  </si>
  <si>
    <t>半 湿 润 区 和 青 藏 高 原 区</t>
  </si>
  <si>
    <t>湿    润    区</t>
  </si>
  <si>
    <t>湿润区和其它各区逐月平均降水量的汇总表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</si>
</sst>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Times New Roman"/>
      <family val="1"/>
    </font>
    <font>
      <b/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.2"/>
      <color indexed="8"/>
      <name val="宋体"/>
      <family val="0"/>
    </font>
    <font>
      <sz val="10.2"/>
      <name val="宋体"/>
      <family val="0"/>
    </font>
    <font>
      <b/>
      <sz val="14"/>
      <color indexed="12"/>
      <name val="宋体"/>
      <family val="0"/>
    </font>
    <font>
      <sz val="14"/>
      <color indexed="12"/>
      <name val="宋体"/>
      <family val="0"/>
    </font>
    <font>
      <sz val="10.2"/>
      <color indexed="12"/>
      <name val="宋体"/>
      <family val="0"/>
    </font>
    <font>
      <b/>
      <sz val="16"/>
      <name val="宋体"/>
      <family val="0"/>
    </font>
    <font>
      <sz val="10"/>
      <color indexed="12"/>
      <name val="宋体"/>
      <family val="0"/>
    </font>
    <font>
      <sz val="20"/>
      <name val="宋体"/>
      <family val="0"/>
    </font>
    <font>
      <b/>
      <sz val="12"/>
      <color indexed="12"/>
      <name val="宋体"/>
      <family val="0"/>
    </font>
    <font>
      <sz val="10.2"/>
      <color indexed="9"/>
      <name val="宋体"/>
      <family val="0"/>
    </font>
    <font>
      <sz val="8"/>
      <color indexed="10"/>
      <name val="宋体"/>
      <family val="0"/>
    </font>
    <font>
      <vertAlign val="superscript"/>
      <sz val="11"/>
      <name val="宋体"/>
      <family val="0"/>
    </font>
    <font>
      <b/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31" fillId="9" borderId="41" xfId="0" applyFont="1" applyFill="1" applyBorder="1" applyAlignment="1">
      <alignment horizontal="center" vertical="center" wrapText="1"/>
    </xf>
    <xf numFmtId="0" fontId="31" fillId="9" borderId="42" xfId="0" applyFont="1" applyFill="1" applyBorder="1" applyAlignment="1">
      <alignment horizontal="center" vertical="center" wrapText="1"/>
    </xf>
    <xf numFmtId="0" fontId="31" fillId="9" borderId="43" xfId="0" applyFont="1" applyFill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宋体"/>
                <a:ea typeface="宋体"/>
                <a:cs typeface="宋体"/>
              </a:rPr>
              <a:t>(c)逐月平均降水量与水汽含量的拟合关系图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宋体"/>
                        <a:ea typeface="宋体"/>
                        <a:cs typeface="宋体"/>
                      </a:rPr>
                      <a:t>P = 4.1742W - 20.176
R</a:t>
                    </a:r>
                    <a:r>
                      <a:rPr lang="en-US" cap="none" sz="1100" b="0" i="0" u="none" baseline="30000">
                        <a:latin typeface="宋体"/>
                        <a:ea typeface="宋体"/>
                        <a:cs typeface="宋体"/>
                      </a:rPr>
                      <a:t>2</a:t>
                    </a:r>
                    <a:r>
                      <a:rPr lang="en-US" cap="none" sz="1100" b="0" i="0" u="none" baseline="0">
                        <a:latin typeface="宋体"/>
                        <a:ea typeface="宋体"/>
                        <a:cs typeface="宋体"/>
                      </a:rPr>
                      <a:t> = 0.9483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'湿润区'!$B$536:$M$536</c:f>
              <c:numCache/>
            </c:numRef>
          </c:xVal>
          <c:yVal>
            <c:numRef>
              <c:f>'湿润区'!$B$537:$M$537</c:f>
              <c:numCache/>
            </c:numRef>
          </c:yVal>
          <c:smooth val="0"/>
        </c:ser>
        <c:axId val="46553257"/>
        <c:axId val="16326130"/>
      </c:scatterChart>
      <c:valAx>
        <c:axId val="4655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宋体"/>
                    <a:ea typeface="宋体"/>
                    <a:cs typeface="宋体"/>
                  </a:rPr>
                  <a:t>逐月平均水汽含量W/mm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26130"/>
        <c:crosses val="autoZero"/>
        <c:crossBetween val="midCat"/>
        <c:dispUnits/>
      </c:valAx>
      <c:valAx>
        <c:axId val="16326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宋体"/>
                    <a:ea typeface="宋体"/>
                    <a:cs typeface="宋体"/>
                  </a:rPr>
                  <a:t>逐月平均降水量P/mm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53257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A.中国陆地108个站平均降水量的年内变化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375"/>
          <c:w val="0.940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'湿润区'!$B$514:$M$514</c:f>
              <c:numCache/>
            </c:numRef>
          </c:val>
        </c:ser>
        <c:axId val="12717443"/>
        <c:axId val="47348124"/>
      </c:barChart>
      <c:catAx>
        <c:axId val="12717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348124"/>
        <c:crosses val="autoZero"/>
        <c:auto val="1"/>
        <c:lblOffset val="100"/>
        <c:noMultiLvlLbl val="0"/>
      </c:catAx>
      <c:valAx>
        <c:axId val="4734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宋体"/>
                    <a:ea typeface="宋体"/>
                    <a:cs typeface="宋体"/>
                  </a:rPr>
                  <a:t>逐月平均降水量P/mm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17443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517</xdr:row>
      <xdr:rowOff>47625</xdr:rowOff>
    </xdr:from>
    <xdr:to>
      <xdr:col>23</xdr:col>
      <xdr:colOff>590550</xdr:colOff>
      <xdr:row>537</xdr:row>
      <xdr:rowOff>9525</xdr:rowOff>
    </xdr:to>
    <xdr:graphicFrame>
      <xdr:nvGraphicFramePr>
        <xdr:cNvPr id="1" name="Chart 2"/>
        <xdr:cNvGraphicFramePr/>
      </xdr:nvGraphicFramePr>
      <xdr:xfrm>
        <a:off x="6734175" y="97402650"/>
        <a:ext cx="60102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981075</xdr:colOff>
      <xdr:row>514</xdr:row>
      <xdr:rowOff>47625</xdr:rowOff>
    </xdr:from>
    <xdr:to>
      <xdr:col>12</xdr:col>
      <xdr:colOff>409575</xdr:colOff>
      <xdr:row>533</xdr:row>
      <xdr:rowOff>47625</xdr:rowOff>
    </xdr:to>
    <xdr:graphicFrame>
      <xdr:nvGraphicFramePr>
        <xdr:cNvPr id="2" name="Chart 3"/>
        <xdr:cNvGraphicFramePr/>
      </xdr:nvGraphicFramePr>
      <xdr:xfrm>
        <a:off x="981075" y="96859725"/>
        <a:ext cx="55149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7"/>
  <sheetViews>
    <sheetView tabSelected="1" workbookViewId="0" topLeftCell="A502">
      <selection activeCell="A402" sqref="A402"/>
    </sheetView>
  </sheetViews>
  <sheetFormatPr defaultColWidth="9.00390625" defaultRowHeight="14.25"/>
  <cols>
    <col min="1" max="1" width="15.25390625" style="0" customWidth="1"/>
    <col min="2" max="7" width="5.875" style="0" customWidth="1"/>
    <col min="8" max="8" width="5.875" style="80" customWidth="1"/>
    <col min="9" max="13" width="5.875" style="0" customWidth="1"/>
    <col min="14" max="14" width="11.50390625" style="247" customWidth="1"/>
    <col min="15" max="15" width="8.125" style="0" customWidth="1"/>
    <col min="16" max="16" width="7.125" style="0" customWidth="1"/>
    <col min="17" max="17" width="7.25390625" style="0" customWidth="1"/>
    <col min="18" max="18" width="6.00390625" style="0" customWidth="1"/>
    <col min="19" max="19" width="5.375" style="0" customWidth="1"/>
    <col min="20" max="20" width="6.75390625" style="0" customWidth="1"/>
    <col min="21" max="21" width="7.125" style="80" customWidth="1"/>
    <col min="22" max="22" width="7.00390625" style="80" customWidth="1"/>
    <col min="23" max="23" width="7.50390625" style="0" customWidth="1"/>
    <col min="24" max="24" width="7.875" style="0" customWidth="1"/>
  </cols>
  <sheetData>
    <row r="1" spans="1:22" ht="72" thickBot="1">
      <c r="A1" s="310" t="s">
        <v>479</v>
      </c>
      <c r="B1" s="310"/>
      <c r="C1" s="310"/>
      <c r="D1" s="310"/>
      <c r="E1" s="310"/>
      <c r="F1" s="310"/>
      <c r="G1" s="310"/>
      <c r="H1" s="310"/>
      <c r="I1" s="310"/>
      <c r="J1" s="310"/>
      <c r="M1" s="216" t="s">
        <v>249</v>
      </c>
      <c r="N1" s="17" t="s">
        <v>93</v>
      </c>
      <c r="O1" s="217" t="s">
        <v>250</v>
      </c>
      <c r="P1" s="217" t="s">
        <v>251</v>
      </c>
      <c r="Q1" s="17" t="s">
        <v>94</v>
      </c>
      <c r="R1" s="217" t="s">
        <v>252</v>
      </c>
      <c r="S1" s="218" t="s">
        <v>253</v>
      </c>
      <c r="T1" s="102" t="s">
        <v>480</v>
      </c>
      <c r="U1" s="86" t="s">
        <v>244</v>
      </c>
      <c r="V1" s="103" t="s">
        <v>245</v>
      </c>
    </row>
    <row r="2" spans="13:22" ht="14.25" customHeight="1">
      <c r="M2" s="45">
        <v>1</v>
      </c>
      <c r="N2" s="20" t="s">
        <v>481</v>
      </c>
      <c r="O2" s="18">
        <v>29.91</v>
      </c>
      <c r="P2" s="19">
        <v>1138.9</v>
      </c>
      <c r="Q2" s="20" t="s">
        <v>482</v>
      </c>
      <c r="R2" s="28">
        <v>4.0855</v>
      </c>
      <c r="S2" s="219">
        <v>0.9716</v>
      </c>
      <c r="T2" s="311" t="s">
        <v>483</v>
      </c>
      <c r="U2" s="45">
        <v>0.6738</v>
      </c>
      <c r="V2" s="6">
        <v>0.8678</v>
      </c>
    </row>
    <row r="3" spans="1:22" ht="14.2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M3" s="10">
        <v>2</v>
      </c>
      <c r="N3" s="23" t="s">
        <v>484</v>
      </c>
      <c r="O3" s="21">
        <v>24.26</v>
      </c>
      <c r="P3" s="22">
        <v>1527.3</v>
      </c>
      <c r="Q3" s="23" t="s">
        <v>485</v>
      </c>
      <c r="R3" s="29">
        <v>9.0159</v>
      </c>
      <c r="S3" s="220">
        <v>0.9677</v>
      </c>
      <c r="T3" s="312"/>
      <c r="U3" s="10">
        <v>0.9264</v>
      </c>
      <c r="V3" s="53">
        <v>0.9664</v>
      </c>
    </row>
    <row r="4" spans="1:22" ht="14.25">
      <c r="A4" s="314"/>
      <c r="B4" s="314"/>
      <c r="C4" s="314"/>
      <c r="D4" s="314"/>
      <c r="E4" s="314"/>
      <c r="F4" s="314"/>
      <c r="G4" s="314"/>
      <c r="H4" s="314"/>
      <c r="I4" s="314"/>
      <c r="J4" s="314"/>
      <c r="M4" s="10">
        <v>3</v>
      </c>
      <c r="N4" s="23" t="s">
        <v>486</v>
      </c>
      <c r="O4" s="21">
        <v>17.98</v>
      </c>
      <c r="P4" s="22">
        <v>930.6</v>
      </c>
      <c r="Q4" s="23" t="s">
        <v>487</v>
      </c>
      <c r="R4" s="29">
        <v>5.6286</v>
      </c>
      <c r="S4" s="220">
        <v>0.9643</v>
      </c>
      <c r="T4" s="312"/>
      <c r="U4" s="10">
        <v>0.8746</v>
      </c>
      <c r="V4" s="53">
        <v>0.9278</v>
      </c>
    </row>
    <row r="5" spans="1:22" ht="14.25">
      <c r="A5" s="314"/>
      <c r="B5" s="314"/>
      <c r="C5" s="314"/>
      <c r="D5" s="314"/>
      <c r="E5" s="314"/>
      <c r="F5" s="314"/>
      <c r="G5" s="314"/>
      <c r="H5" s="314"/>
      <c r="I5" s="314"/>
      <c r="J5" s="314"/>
      <c r="M5" s="10">
        <v>4</v>
      </c>
      <c r="N5" s="23" t="s">
        <v>488</v>
      </c>
      <c r="O5" s="21">
        <v>17.48</v>
      </c>
      <c r="P5" s="22">
        <v>890.1</v>
      </c>
      <c r="Q5" s="23" t="s">
        <v>489</v>
      </c>
      <c r="R5" s="29">
        <v>8.2309</v>
      </c>
      <c r="S5" s="220">
        <v>0.9625</v>
      </c>
      <c r="T5" s="312"/>
      <c r="U5" s="10">
        <v>0.9327</v>
      </c>
      <c r="V5" s="53">
        <v>0.9491</v>
      </c>
    </row>
    <row r="6" spans="1:22" ht="14.25">
      <c r="A6" s="314"/>
      <c r="B6" s="314"/>
      <c r="C6" s="314"/>
      <c r="D6" s="314"/>
      <c r="E6" s="314"/>
      <c r="F6" s="314"/>
      <c r="G6" s="314"/>
      <c r="H6" s="314"/>
      <c r="I6" s="314"/>
      <c r="J6" s="314"/>
      <c r="M6" s="10">
        <v>5</v>
      </c>
      <c r="N6" s="23" t="s">
        <v>490</v>
      </c>
      <c r="O6" s="21">
        <v>27.01</v>
      </c>
      <c r="P6" s="22">
        <v>814.3</v>
      </c>
      <c r="Q6" s="23" t="s">
        <v>491</v>
      </c>
      <c r="R6" s="29">
        <v>3.5123</v>
      </c>
      <c r="S6" s="220">
        <v>0.959</v>
      </c>
      <c r="T6" s="312"/>
      <c r="U6" s="10">
        <v>0.7735</v>
      </c>
      <c r="V6" s="53">
        <v>0.9437</v>
      </c>
    </row>
    <row r="7" spans="1:22" ht="14.25">
      <c r="A7" s="314"/>
      <c r="B7" s="314"/>
      <c r="C7" s="314"/>
      <c r="D7" s="314"/>
      <c r="E7" s="314"/>
      <c r="F7" s="314"/>
      <c r="G7" s="314"/>
      <c r="H7" s="314"/>
      <c r="I7" s="314"/>
      <c r="J7" s="314"/>
      <c r="M7" s="10">
        <v>6</v>
      </c>
      <c r="N7" s="23" t="s">
        <v>492</v>
      </c>
      <c r="O7" s="21">
        <v>22</v>
      </c>
      <c r="P7" s="22">
        <v>1013.6</v>
      </c>
      <c r="Q7" s="23" t="s">
        <v>493</v>
      </c>
      <c r="R7" s="29">
        <v>7.8743</v>
      </c>
      <c r="S7" s="220">
        <v>0.9497</v>
      </c>
      <c r="T7" s="312"/>
      <c r="U7" s="10">
        <v>0.9255</v>
      </c>
      <c r="V7" s="53">
        <v>0.932</v>
      </c>
    </row>
    <row r="8" spans="1:22" ht="14.25">
      <c r="A8" s="314"/>
      <c r="B8" s="314"/>
      <c r="C8" s="314"/>
      <c r="D8" s="314"/>
      <c r="E8" s="314"/>
      <c r="F8" s="314"/>
      <c r="G8" s="314"/>
      <c r="H8" s="314"/>
      <c r="I8" s="314"/>
      <c r="J8" s="314"/>
      <c r="L8" s="54" t="s">
        <v>254</v>
      </c>
      <c r="M8" s="10">
        <v>7</v>
      </c>
      <c r="N8" s="23" t="s">
        <v>494</v>
      </c>
      <c r="O8" s="21">
        <v>16.3</v>
      </c>
      <c r="P8" s="22">
        <v>960.9</v>
      </c>
      <c r="Q8" s="23" t="s">
        <v>495</v>
      </c>
      <c r="R8" s="29">
        <v>9.3218</v>
      </c>
      <c r="S8" s="220">
        <v>0.9466</v>
      </c>
      <c r="T8" s="312"/>
      <c r="U8" s="10">
        <v>0.9221</v>
      </c>
      <c r="V8" s="53">
        <v>0.908</v>
      </c>
    </row>
    <row r="9" spans="1:22" ht="14.25">
      <c r="A9" s="314"/>
      <c r="B9" s="314"/>
      <c r="C9" s="314"/>
      <c r="D9" s="314"/>
      <c r="E9" s="314"/>
      <c r="F9" s="314"/>
      <c r="G9" s="314"/>
      <c r="H9" s="314"/>
      <c r="I9" s="314"/>
      <c r="J9" s="314"/>
      <c r="M9" s="10">
        <v>8</v>
      </c>
      <c r="N9" s="23" t="s">
        <v>496</v>
      </c>
      <c r="O9" s="21">
        <v>30.88</v>
      </c>
      <c r="P9" s="22">
        <v>987.1</v>
      </c>
      <c r="Q9" s="23" t="s">
        <v>497</v>
      </c>
      <c r="R9" s="29">
        <v>4.1781</v>
      </c>
      <c r="S9" s="220">
        <v>0.9435</v>
      </c>
      <c r="T9" s="312"/>
      <c r="U9" s="10">
        <v>0.8205</v>
      </c>
      <c r="V9" s="53">
        <v>0.933</v>
      </c>
    </row>
    <row r="10" spans="1:22" ht="14.2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M10" s="10">
        <v>9</v>
      </c>
      <c r="N10" s="23" t="s">
        <v>498</v>
      </c>
      <c r="O10" s="21">
        <v>21.08</v>
      </c>
      <c r="P10" s="22">
        <v>1011.3</v>
      </c>
      <c r="Q10" s="23" t="s">
        <v>499</v>
      </c>
      <c r="R10" s="13">
        <v>7.9021</v>
      </c>
      <c r="S10" s="90">
        <v>0.9434</v>
      </c>
      <c r="T10" s="312"/>
      <c r="U10" s="10">
        <v>0.8953</v>
      </c>
      <c r="V10" s="53">
        <v>0.9552</v>
      </c>
    </row>
    <row r="11" spans="1:22" ht="14.25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M11" s="10">
        <v>10</v>
      </c>
      <c r="N11" s="110" t="s">
        <v>500</v>
      </c>
      <c r="O11" s="13">
        <v>30.21</v>
      </c>
      <c r="P11" s="22">
        <v>1207.4</v>
      </c>
      <c r="Q11" s="23" t="s">
        <v>501</v>
      </c>
      <c r="R11" s="29">
        <v>4.8642</v>
      </c>
      <c r="S11" s="220">
        <v>0.9426</v>
      </c>
      <c r="T11" s="312"/>
      <c r="U11" s="10">
        <v>0.7723</v>
      </c>
      <c r="V11" s="53">
        <v>0.924</v>
      </c>
    </row>
    <row r="12" spans="13:22" ht="14.25">
      <c r="M12" s="10">
        <v>11</v>
      </c>
      <c r="N12" s="23" t="s">
        <v>502</v>
      </c>
      <c r="O12" s="21">
        <v>33.6</v>
      </c>
      <c r="P12" s="22">
        <v>1063.1</v>
      </c>
      <c r="Q12" s="23" t="s">
        <v>503</v>
      </c>
      <c r="R12" s="29">
        <v>4.8717</v>
      </c>
      <c r="S12" s="220">
        <v>0.9405</v>
      </c>
      <c r="T12" s="312"/>
      <c r="U12" s="10">
        <v>0.8641</v>
      </c>
      <c r="V12" s="53">
        <v>0.9427</v>
      </c>
    </row>
    <row r="13" spans="1:22" ht="14.25">
      <c r="A13" s="315"/>
      <c r="B13" s="315"/>
      <c r="C13" s="315"/>
      <c r="D13" s="315"/>
      <c r="E13" s="315"/>
      <c r="F13" s="315"/>
      <c r="G13" s="315"/>
      <c r="H13" s="315"/>
      <c r="I13" s="315"/>
      <c r="J13" s="315"/>
      <c r="M13" s="10">
        <v>12</v>
      </c>
      <c r="N13" s="23" t="s">
        <v>504</v>
      </c>
      <c r="O13" s="21">
        <v>39.63</v>
      </c>
      <c r="P13" s="22">
        <v>1070.6</v>
      </c>
      <c r="Q13" s="23" t="s">
        <v>505</v>
      </c>
      <c r="R13" s="29">
        <v>4.7556</v>
      </c>
      <c r="S13" s="220">
        <v>0.9398</v>
      </c>
      <c r="T13" s="312"/>
      <c r="U13" s="10">
        <v>0.9127</v>
      </c>
      <c r="V13" s="53">
        <v>0.9465</v>
      </c>
    </row>
    <row r="14" spans="13:22" ht="14.25">
      <c r="M14" s="10">
        <v>13</v>
      </c>
      <c r="N14" s="23" t="s">
        <v>506</v>
      </c>
      <c r="O14" s="21">
        <v>39.71</v>
      </c>
      <c r="P14" s="22">
        <v>2127</v>
      </c>
      <c r="Q14" s="23" t="s">
        <v>507</v>
      </c>
      <c r="R14" s="13">
        <v>12.117</v>
      </c>
      <c r="S14" s="90">
        <v>0.938</v>
      </c>
      <c r="T14" s="312"/>
      <c r="U14" s="10">
        <v>0.9007</v>
      </c>
      <c r="V14" s="53">
        <v>0.9556</v>
      </c>
    </row>
    <row r="15" spans="13:22" ht="14.25">
      <c r="M15" s="10">
        <v>14</v>
      </c>
      <c r="N15" s="23" t="s">
        <v>508</v>
      </c>
      <c r="O15" s="21">
        <v>25.63</v>
      </c>
      <c r="P15" s="22">
        <v>893</v>
      </c>
      <c r="Q15" s="23" t="s">
        <v>509</v>
      </c>
      <c r="R15" s="29">
        <v>3.9937</v>
      </c>
      <c r="S15" s="220">
        <v>0.9353</v>
      </c>
      <c r="T15" s="312"/>
      <c r="U15" s="10">
        <v>0.7866</v>
      </c>
      <c r="V15" s="53">
        <v>0.9302</v>
      </c>
    </row>
    <row r="16" spans="13:22" ht="14.25">
      <c r="M16" s="93">
        <v>15</v>
      </c>
      <c r="N16" s="96" t="s">
        <v>510</v>
      </c>
      <c r="O16" s="21">
        <v>22.39</v>
      </c>
      <c r="P16" s="22">
        <v>1000</v>
      </c>
      <c r="Q16" s="23" t="s">
        <v>511</v>
      </c>
      <c r="R16" s="29">
        <v>4.6734</v>
      </c>
      <c r="S16" s="220">
        <v>0.9294</v>
      </c>
      <c r="T16" s="312"/>
      <c r="U16" s="93">
        <v>0.1547</v>
      </c>
      <c r="V16" s="94">
        <v>0.3684</v>
      </c>
    </row>
    <row r="17" spans="13:22" ht="14.25">
      <c r="M17" s="10">
        <v>16</v>
      </c>
      <c r="N17" s="23" t="s">
        <v>512</v>
      </c>
      <c r="O17" s="21">
        <v>42.31</v>
      </c>
      <c r="P17" s="22">
        <v>1309.7</v>
      </c>
      <c r="Q17" s="23" t="s">
        <v>513</v>
      </c>
      <c r="R17" s="13">
        <v>5.0871</v>
      </c>
      <c r="S17" s="90">
        <v>0.9175</v>
      </c>
      <c r="T17" s="312"/>
      <c r="U17" s="10">
        <v>0.8066</v>
      </c>
      <c r="V17" s="53">
        <v>0.9405</v>
      </c>
    </row>
    <row r="18" spans="13:22" ht="14.25">
      <c r="M18" s="10">
        <v>17</v>
      </c>
      <c r="N18" s="23" t="s">
        <v>514</v>
      </c>
      <c r="O18" s="21">
        <v>28.75</v>
      </c>
      <c r="P18" s="22">
        <v>1517.8</v>
      </c>
      <c r="Q18" s="23" t="s">
        <v>515</v>
      </c>
      <c r="R18" s="29">
        <v>9.5592</v>
      </c>
      <c r="S18" s="220">
        <v>0.9057</v>
      </c>
      <c r="T18" s="312"/>
      <c r="U18" s="10">
        <v>0.8931</v>
      </c>
      <c r="V18" s="53">
        <v>0.9285</v>
      </c>
    </row>
    <row r="19" spans="13:22" ht="15" thickBot="1">
      <c r="M19" s="111">
        <v>18</v>
      </c>
      <c r="N19" s="112" t="s">
        <v>516</v>
      </c>
      <c r="O19" s="113">
        <v>31.77</v>
      </c>
      <c r="P19" s="114">
        <v>1104.5</v>
      </c>
      <c r="Q19" s="112" t="s">
        <v>517</v>
      </c>
      <c r="R19" s="115">
        <v>4.1902</v>
      </c>
      <c r="S19" s="116">
        <v>0.9048</v>
      </c>
      <c r="T19" s="312"/>
      <c r="U19" s="10">
        <v>0.626</v>
      </c>
      <c r="V19" s="53">
        <v>0.798</v>
      </c>
    </row>
    <row r="20" spans="13:22" ht="14.25" customHeight="1">
      <c r="M20" s="45">
        <v>19</v>
      </c>
      <c r="N20" s="20" t="s">
        <v>518</v>
      </c>
      <c r="O20" s="18">
        <v>30</v>
      </c>
      <c r="P20" s="19">
        <v>870.2</v>
      </c>
      <c r="Q20" s="20" t="s">
        <v>519</v>
      </c>
      <c r="R20" s="5">
        <v>5.1395</v>
      </c>
      <c r="S20" s="128">
        <v>0.8934</v>
      </c>
      <c r="T20" s="312"/>
      <c r="U20" s="10">
        <v>0.8369</v>
      </c>
      <c r="V20" s="53">
        <v>0.9065</v>
      </c>
    </row>
    <row r="21" spans="13:22" ht="14.25">
      <c r="M21" s="10">
        <v>20</v>
      </c>
      <c r="N21" s="23" t="s">
        <v>520</v>
      </c>
      <c r="O21" s="21">
        <v>27.95</v>
      </c>
      <c r="P21" s="22">
        <v>857.7</v>
      </c>
      <c r="Q21" s="23" t="s">
        <v>521</v>
      </c>
      <c r="R21" s="29">
        <v>5.1763</v>
      </c>
      <c r="S21" s="220">
        <v>0.8928</v>
      </c>
      <c r="T21" s="312"/>
      <c r="U21" s="10">
        <v>0.8253</v>
      </c>
      <c r="V21" s="53">
        <v>0.9301</v>
      </c>
    </row>
    <row r="22" spans="13:22" ht="14.25">
      <c r="M22" s="10">
        <v>21</v>
      </c>
      <c r="N22" s="23" t="s">
        <v>522</v>
      </c>
      <c r="O22" s="21">
        <v>29.64</v>
      </c>
      <c r="P22" s="22">
        <v>1470.4</v>
      </c>
      <c r="Q22" s="23" t="s">
        <v>523</v>
      </c>
      <c r="R22" s="29">
        <v>5.4777</v>
      </c>
      <c r="S22" s="220">
        <v>0.8817</v>
      </c>
      <c r="T22" s="312"/>
      <c r="U22" s="10">
        <v>0.5863</v>
      </c>
      <c r="V22" s="53">
        <v>0.8158</v>
      </c>
    </row>
    <row r="23" spans="13:22" ht="14.25">
      <c r="M23" s="93">
        <v>22</v>
      </c>
      <c r="N23" s="96" t="s">
        <v>524</v>
      </c>
      <c r="O23" s="21">
        <v>21.94</v>
      </c>
      <c r="P23" s="22">
        <v>831.6</v>
      </c>
      <c r="Q23" s="23" t="s">
        <v>525</v>
      </c>
      <c r="R23" s="13">
        <v>4.0505</v>
      </c>
      <c r="S23" s="90">
        <v>0.8639</v>
      </c>
      <c r="T23" s="312"/>
      <c r="U23" s="93">
        <v>0.3346</v>
      </c>
      <c r="V23" s="94">
        <v>0.5545</v>
      </c>
    </row>
    <row r="24" spans="13:22" ht="14.25">
      <c r="M24" s="10">
        <v>23</v>
      </c>
      <c r="N24" s="23" t="s">
        <v>526</v>
      </c>
      <c r="O24" s="21">
        <v>42.39</v>
      </c>
      <c r="P24" s="22">
        <v>1731.6</v>
      </c>
      <c r="Q24" s="23" t="s">
        <v>527</v>
      </c>
      <c r="R24" s="13">
        <v>6.1603</v>
      </c>
      <c r="S24" s="90">
        <v>0.8622</v>
      </c>
      <c r="T24" s="312"/>
      <c r="U24" s="10">
        <v>0.6675</v>
      </c>
      <c r="V24" s="53">
        <v>0.8956</v>
      </c>
    </row>
    <row r="25" spans="13:22" ht="14.25">
      <c r="M25" s="10">
        <v>24</v>
      </c>
      <c r="N25" s="23" t="s">
        <v>528</v>
      </c>
      <c r="O25" s="21">
        <v>46.51</v>
      </c>
      <c r="P25" s="22">
        <v>1651.9</v>
      </c>
      <c r="Q25" s="23" t="s">
        <v>529</v>
      </c>
      <c r="R25" s="13">
        <v>6.9523</v>
      </c>
      <c r="S25" s="90">
        <v>0.8606</v>
      </c>
      <c r="T25" s="312"/>
      <c r="U25" s="10">
        <v>0.7523</v>
      </c>
      <c r="V25" s="53">
        <v>0.9259</v>
      </c>
    </row>
    <row r="26" spans="13:22" ht="14.25">
      <c r="M26" s="10">
        <v>25</v>
      </c>
      <c r="N26" s="23" t="s">
        <v>530</v>
      </c>
      <c r="O26" s="21">
        <v>26.24</v>
      </c>
      <c r="P26" s="22">
        <v>1117.7</v>
      </c>
      <c r="Q26" s="23" t="s">
        <v>531</v>
      </c>
      <c r="R26" s="29">
        <v>6.0934</v>
      </c>
      <c r="S26" s="220">
        <v>0.8488</v>
      </c>
      <c r="T26" s="312"/>
      <c r="U26" s="10">
        <v>0.714</v>
      </c>
      <c r="V26" s="53">
        <v>0.8847</v>
      </c>
    </row>
    <row r="27" spans="13:22" ht="14.25">
      <c r="M27" s="10">
        <v>26</v>
      </c>
      <c r="N27" s="23" t="s">
        <v>532</v>
      </c>
      <c r="O27" s="21">
        <v>43.74</v>
      </c>
      <c r="P27" s="221">
        <v>2338</v>
      </c>
      <c r="Q27" s="23" t="s">
        <v>533</v>
      </c>
      <c r="R27" s="29">
        <v>10.719</v>
      </c>
      <c r="S27" s="220">
        <v>0.8473</v>
      </c>
      <c r="T27" s="312"/>
      <c r="U27" s="10">
        <v>0.7534</v>
      </c>
      <c r="V27" s="53">
        <v>0.9188</v>
      </c>
    </row>
    <row r="28" spans="13:22" ht="14.25">
      <c r="M28" s="10">
        <v>27</v>
      </c>
      <c r="N28" s="23" t="s">
        <v>534</v>
      </c>
      <c r="O28" s="21">
        <v>38.01</v>
      </c>
      <c r="P28" s="22">
        <v>1522.4</v>
      </c>
      <c r="Q28" s="23" t="s">
        <v>535</v>
      </c>
      <c r="R28" s="29">
        <v>6.0304</v>
      </c>
      <c r="S28" s="220">
        <v>0.8296</v>
      </c>
      <c r="T28" s="312"/>
      <c r="U28" s="10">
        <v>0.6276</v>
      </c>
      <c r="V28" s="53">
        <v>0.873</v>
      </c>
    </row>
    <row r="29" spans="1:22" ht="15" customHeight="1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M29" s="129">
        <v>28</v>
      </c>
      <c r="N29" s="23" t="s">
        <v>536</v>
      </c>
      <c r="O29" s="21">
        <v>42.18</v>
      </c>
      <c r="P29" s="22">
        <v>1631.4</v>
      </c>
      <c r="Q29" s="23" t="s">
        <v>537</v>
      </c>
      <c r="R29" s="13">
        <v>6.2984</v>
      </c>
      <c r="S29" s="90">
        <v>0.7997</v>
      </c>
      <c r="T29" s="312"/>
      <c r="U29" s="10">
        <v>0.5549</v>
      </c>
      <c r="V29" s="53">
        <v>0.919</v>
      </c>
    </row>
    <row r="30" spans="1:22" ht="15" thickBot="1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M30" s="136">
        <v>29</v>
      </c>
      <c r="N30" s="137" t="s">
        <v>538</v>
      </c>
      <c r="O30" s="138">
        <v>44.65</v>
      </c>
      <c r="P30" s="139">
        <v>1532.9</v>
      </c>
      <c r="Q30" s="137" t="s">
        <v>539</v>
      </c>
      <c r="R30" s="222">
        <v>8.8404</v>
      </c>
      <c r="S30" s="223">
        <v>0.7975</v>
      </c>
      <c r="T30" s="313"/>
      <c r="U30" s="136">
        <v>0.714</v>
      </c>
      <c r="V30" s="8">
        <v>0.8895</v>
      </c>
    </row>
    <row r="31" spans="1:22" ht="15" thickBot="1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M31" s="144"/>
      <c r="N31" s="145" t="s">
        <v>540</v>
      </c>
      <c r="O31" s="146">
        <v>30.83</v>
      </c>
      <c r="P31" s="147">
        <v>1245.6</v>
      </c>
      <c r="Q31" s="224"/>
      <c r="R31" s="225">
        <v>6.3724</v>
      </c>
      <c r="S31" s="226">
        <f>AVERAGE(S2:S30)</f>
        <v>0.9082551724137934</v>
      </c>
      <c r="T31" s="227"/>
      <c r="U31" s="154">
        <f>AVERAGE(U2:U30)</f>
        <v>0.7526896551724138</v>
      </c>
      <c r="V31" s="155">
        <f>AVERAGE(V2:V30)</f>
        <v>0.8838206896551725</v>
      </c>
    </row>
    <row r="32" spans="1:22" ht="14.25" customHeight="1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M32" s="45">
        <v>30</v>
      </c>
      <c r="N32" s="20" t="s">
        <v>541</v>
      </c>
      <c r="O32" s="18">
        <v>24.9</v>
      </c>
      <c r="P32" s="19">
        <v>910</v>
      </c>
      <c r="Q32" s="133" t="s">
        <v>542</v>
      </c>
      <c r="R32" s="5">
        <v>2.9788</v>
      </c>
      <c r="S32" s="128">
        <v>0.7708</v>
      </c>
      <c r="T32" s="311" t="s">
        <v>543</v>
      </c>
      <c r="U32" s="228">
        <v>0.0027</v>
      </c>
      <c r="V32" s="92">
        <v>0.166</v>
      </c>
    </row>
    <row r="33" spans="1:22" ht="14.25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M33" s="10">
        <v>31</v>
      </c>
      <c r="N33" s="23" t="s">
        <v>544</v>
      </c>
      <c r="O33" s="21">
        <v>25.88</v>
      </c>
      <c r="P33" s="22">
        <v>1062.4</v>
      </c>
      <c r="Q33" s="135" t="s">
        <v>545</v>
      </c>
      <c r="R33" s="13">
        <v>2.94</v>
      </c>
      <c r="S33" s="90">
        <v>0.7069</v>
      </c>
      <c r="T33" s="312"/>
      <c r="U33" s="229">
        <v>0.0697</v>
      </c>
      <c r="V33" s="53">
        <v>0.0521</v>
      </c>
    </row>
    <row r="34" spans="1:22" ht="14.25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M34" s="10">
        <v>32</v>
      </c>
      <c r="N34" s="23" t="s">
        <v>546</v>
      </c>
      <c r="O34" s="21">
        <v>38.33</v>
      </c>
      <c r="P34" s="22">
        <v>1349.1</v>
      </c>
      <c r="Q34" s="23" t="s">
        <v>547</v>
      </c>
      <c r="R34" s="29">
        <v>4.0053</v>
      </c>
      <c r="S34" s="220">
        <v>0.6556</v>
      </c>
      <c r="T34" s="312"/>
      <c r="U34" s="129">
        <v>0.1287</v>
      </c>
      <c r="V34" s="53">
        <v>0.7396</v>
      </c>
    </row>
    <row r="35" spans="1:22" ht="14.25">
      <c r="A35" s="316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M35" s="10">
        <v>33</v>
      </c>
      <c r="N35" s="23" t="s">
        <v>548</v>
      </c>
      <c r="O35" s="21">
        <v>38.2</v>
      </c>
      <c r="P35" s="22">
        <v>1800</v>
      </c>
      <c r="Q35" s="23" t="s">
        <v>549</v>
      </c>
      <c r="R35" s="29">
        <v>5.4407</v>
      </c>
      <c r="S35" s="220">
        <v>0.6051</v>
      </c>
      <c r="T35" s="312"/>
      <c r="U35" s="129">
        <v>0.1986</v>
      </c>
      <c r="V35" s="53">
        <v>0.7687</v>
      </c>
    </row>
    <row r="36" spans="1:22" ht="14.25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M36" s="10">
        <v>34</v>
      </c>
      <c r="N36" s="23" t="s">
        <v>550</v>
      </c>
      <c r="O36" s="21">
        <v>28.86</v>
      </c>
      <c r="P36" s="22">
        <v>1454.6</v>
      </c>
      <c r="Q36" s="135" t="s">
        <v>551</v>
      </c>
      <c r="R36" s="13">
        <v>2.5776</v>
      </c>
      <c r="S36" s="90">
        <v>0.6036</v>
      </c>
      <c r="T36" s="312"/>
      <c r="U36" s="229">
        <v>0.3054</v>
      </c>
      <c r="V36" s="53">
        <v>3E-05</v>
      </c>
    </row>
    <row r="37" spans="1:22" ht="14.25">
      <c r="A37" s="316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M37" s="10">
        <v>35</v>
      </c>
      <c r="N37" s="23" t="s">
        <v>552</v>
      </c>
      <c r="O37" s="21">
        <v>40.98</v>
      </c>
      <c r="P37" s="22">
        <v>1503.6</v>
      </c>
      <c r="Q37" s="23" t="s">
        <v>553</v>
      </c>
      <c r="R37" s="29">
        <v>4.3387</v>
      </c>
      <c r="S37" s="220">
        <v>0.5973</v>
      </c>
      <c r="T37" s="312"/>
      <c r="U37" s="129">
        <v>0.2147</v>
      </c>
      <c r="V37" s="53">
        <v>0.7338</v>
      </c>
    </row>
    <row r="38" spans="13:22" ht="14.25">
      <c r="M38" s="10">
        <v>36</v>
      </c>
      <c r="N38" s="23" t="s">
        <v>554</v>
      </c>
      <c r="O38" s="21">
        <v>27.07</v>
      </c>
      <c r="P38" s="22">
        <v>1184.4</v>
      </c>
      <c r="Q38" s="135" t="s">
        <v>555</v>
      </c>
      <c r="R38" s="13">
        <v>3.1513</v>
      </c>
      <c r="S38" s="90">
        <v>0.5782</v>
      </c>
      <c r="T38" s="312"/>
      <c r="U38" s="229">
        <v>0.1117</v>
      </c>
      <c r="V38" s="53">
        <v>0.1327</v>
      </c>
    </row>
    <row r="39" spans="13:22" ht="15" thickBot="1">
      <c r="M39" s="111">
        <v>37</v>
      </c>
      <c r="N39" s="112" t="s">
        <v>556</v>
      </c>
      <c r="O39" s="113">
        <v>29.4</v>
      </c>
      <c r="P39" s="114">
        <v>1269</v>
      </c>
      <c r="Q39" s="230" t="s">
        <v>557</v>
      </c>
      <c r="R39" s="115">
        <v>2.8657</v>
      </c>
      <c r="S39" s="116">
        <v>0.5605</v>
      </c>
      <c r="T39" s="312"/>
      <c r="U39" s="229">
        <v>0.01</v>
      </c>
      <c r="V39" s="53">
        <v>0.2222</v>
      </c>
    </row>
    <row r="40" spans="13:22" ht="14.25">
      <c r="M40" s="45">
        <v>38</v>
      </c>
      <c r="N40" s="20" t="s">
        <v>558</v>
      </c>
      <c r="O40" s="18">
        <v>36.98</v>
      </c>
      <c r="P40" s="19">
        <v>1921.3</v>
      </c>
      <c r="Q40" s="20" t="s">
        <v>559</v>
      </c>
      <c r="R40" s="28">
        <v>5.2202</v>
      </c>
      <c r="S40" s="219">
        <v>0.4949</v>
      </c>
      <c r="T40" s="312"/>
      <c r="U40" s="129">
        <v>0.0864</v>
      </c>
      <c r="V40" s="53">
        <v>0.67</v>
      </c>
    </row>
    <row r="41" spans="13:22" ht="14.25">
      <c r="M41" s="10">
        <v>39</v>
      </c>
      <c r="N41" s="23" t="s">
        <v>560</v>
      </c>
      <c r="O41" s="21">
        <v>36.48</v>
      </c>
      <c r="P41" s="22">
        <v>1393.6</v>
      </c>
      <c r="Q41" s="135" t="s">
        <v>561</v>
      </c>
      <c r="R41" s="13">
        <v>3.178</v>
      </c>
      <c r="S41" s="90">
        <v>0.4787</v>
      </c>
      <c r="T41" s="312"/>
      <c r="U41" s="129">
        <v>0.0149</v>
      </c>
      <c r="V41" s="53">
        <v>0.5835</v>
      </c>
    </row>
    <row r="42" spans="13:22" ht="14.25">
      <c r="M42" s="10">
        <v>40</v>
      </c>
      <c r="N42" s="23" t="s">
        <v>562</v>
      </c>
      <c r="O42" s="21">
        <v>29.03</v>
      </c>
      <c r="P42" s="22">
        <v>1474.9</v>
      </c>
      <c r="Q42" s="135" t="s">
        <v>563</v>
      </c>
      <c r="R42" s="13">
        <v>3.0962</v>
      </c>
      <c r="S42" s="90">
        <v>0.4509</v>
      </c>
      <c r="T42" s="312"/>
      <c r="U42" s="229">
        <v>0.0271</v>
      </c>
      <c r="V42" s="53">
        <v>0.2385</v>
      </c>
    </row>
    <row r="43" spans="13:22" ht="15" thickBot="1">
      <c r="M43" s="136">
        <v>41</v>
      </c>
      <c r="N43" s="137" t="s">
        <v>564</v>
      </c>
      <c r="O43" s="138">
        <v>36.58</v>
      </c>
      <c r="P43" s="139">
        <v>1493.9</v>
      </c>
      <c r="Q43" s="140" t="s">
        <v>565</v>
      </c>
      <c r="R43" s="7">
        <v>2.1804</v>
      </c>
      <c r="S43" s="142">
        <v>0.3183</v>
      </c>
      <c r="T43" s="312"/>
      <c r="U43" s="229">
        <v>0.0787</v>
      </c>
      <c r="V43" s="53">
        <v>0.2986</v>
      </c>
    </row>
    <row r="44" spans="13:22" ht="14.25">
      <c r="M44" s="84">
        <v>42</v>
      </c>
      <c r="N44" s="105" t="s">
        <v>566</v>
      </c>
      <c r="O44" s="106">
        <v>35.93</v>
      </c>
      <c r="P44" s="107">
        <v>1461.2</v>
      </c>
      <c r="Q44" s="231" t="s">
        <v>567</v>
      </c>
      <c r="R44" s="232">
        <v>2.1947</v>
      </c>
      <c r="S44" s="233">
        <v>0.2508</v>
      </c>
      <c r="T44" s="312"/>
      <c r="U44" s="229">
        <v>0.0289</v>
      </c>
      <c r="V44" s="53">
        <v>0.4234</v>
      </c>
    </row>
    <row r="45" spans="13:22" ht="14.25">
      <c r="M45" s="10">
        <v>43</v>
      </c>
      <c r="N45" s="23" t="s">
        <v>568</v>
      </c>
      <c r="O45" s="21">
        <v>34.43</v>
      </c>
      <c r="P45" s="22">
        <v>1832.5</v>
      </c>
      <c r="Q45" s="135" t="s">
        <v>569</v>
      </c>
      <c r="R45" s="29">
        <v>3.2632</v>
      </c>
      <c r="S45" s="220">
        <v>0.2343</v>
      </c>
      <c r="T45" s="312"/>
      <c r="U45" s="229">
        <v>0.0069</v>
      </c>
      <c r="V45" s="53">
        <v>0.5747</v>
      </c>
    </row>
    <row r="46" spans="13:22" ht="15" thickBot="1">
      <c r="M46" s="234">
        <v>44</v>
      </c>
      <c r="N46" s="112" t="s">
        <v>570</v>
      </c>
      <c r="O46" s="113">
        <v>32.41</v>
      </c>
      <c r="P46" s="114">
        <v>1624.4</v>
      </c>
      <c r="Q46" s="230" t="s">
        <v>571</v>
      </c>
      <c r="R46" s="115">
        <v>2.5703</v>
      </c>
      <c r="S46" s="116">
        <v>0.2322</v>
      </c>
      <c r="T46" s="312"/>
      <c r="U46" s="229">
        <v>0.0223</v>
      </c>
      <c r="V46" s="53">
        <v>0.467</v>
      </c>
    </row>
    <row r="47" spans="13:22" ht="14.25">
      <c r="M47" s="235">
        <v>45</v>
      </c>
      <c r="N47" s="20" t="s">
        <v>572</v>
      </c>
      <c r="O47" s="18">
        <v>32.46</v>
      </c>
      <c r="P47" s="19">
        <v>1705</v>
      </c>
      <c r="Q47" s="133" t="s">
        <v>573</v>
      </c>
      <c r="R47" s="28">
        <v>2.1361</v>
      </c>
      <c r="S47" s="219">
        <v>0.1637</v>
      </c>
      <c r="T47" s="312"/>
      <c r="U47" s="229">
        <v>0.1148</v>
      </c>
      <c r="V47" s="53">
        <v>0.381</v>
      </c>
    </row>
    <row r="48" spans="13:22" ht="15" thickBot="1">
      <c r="M48" s="236">
        <v>46</v>
      </c>
      <c r="N48" s="137" t="s">
        <v>574</v>
      </c>
      <c r="O48" s="138">
        <v>34.57</v>
      </c>
      <c r="P48" s="139">
        <v>1546.4</v>
      </c>
      <c r="Q48" s="140" t="s">
        <v>575</v>
      </c>
      <c r="R48" s="222">
        <v>1.2801</v>
      </c>
      <c r="S48" s="223">
        <v>0.127</v>
      </c>
      <c r="T48" s="313"/>
      <c r="U48" s="237">
        <v>0.167</v>
      </c>
      <c r="V48" s="117">
        <v>0.3427</v>
      </c>
    </row>
    <row r="49" spans="13:22" ht="15" thickBot="1">
      <c r="M49" s="154"/>
      <c r="N49" s="238" t="s">
        <v>576</v>
      </c>
      <c r="O49" s="239">
        <v>33.088</v>
      </c>
      <c r="P49" s="240">
        <v>1468.8</v>
      </c>
      <c r="Q49" s="241"/>
      <c r="R49" s="242">
        <v>3.1422</v>
      </c>
      <c r="S49" s="243">
        <f>AVERAGE(S32:S48)</f>
        <v>0.4605176470588236</v>
      </c>
      <c r="T49" s="244"/>
      <c r="U49" s="245"/>
      <c r="V49" s="71">
        <f>AVERAGE(V32:V48)</f>
        <v>0.3996782352941176</v>
      </c>
    </row>
    <row r="50" spans="13:22" ht="15" thickBot="1">
      <c r="M50" s="126"/>
      <c r="N50" s="151" t="s">
        <v>577</v>
      </c>
      <c r="O50" s="152">
        <v>31.666</v>
      </c>
      <c r="P50" s="152">
        <v>1328.5</v>
      </c>
      <c r="Q50" s="153"/>
      <c r="R50" s="152">
        <v>5.1786</v>
      </c>
      <c r="S50" s="246">
        <v>0.7428</v>
      </c>
      <c r="T50" s="125"/>
      <c r="U50" s="52"/>
      <c r="V50" s="73">
        <f>AVERAGE(V2:V30,V32:V48)</f>
        <v>0.7048984782608695</v>
      </c>
    </row>
    <row r="52" ht="15" thickBot="1"/>
    <row r="53" spans="1:14" ht="14.25">
      <c r="A53" s="3" t="s">
        <v>578</v>
      </c>
      <c r="B53" s="5" t="s">
        <v>0</v>
      </c>
      <c r="C53" s="5" t="s">
        <v>1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5" t="s">
        <v>10</v>
      </c>
      <c r="M53" s="5" t="s">
        <v>11</v>
      </c>
      <c r="N53" s="6" t="s">
        <v>325</v>
      </c>
    </row>
    <row r="54" spans="1:14" ht="15.75">
      <c r="A54" s="4" t="s">
        <v>13</v>
      </c>
      <c r="B54" s="1">
        <v>12.6</v>
      </c>
      <c r="C54" s="1">
        <v>14</v>
      </c>
      <c r="D54" s="1">
        <v>18.6</v>
      </c>
      <c r="E54" s="1">
        <v>25.6</v>
      </c>
      <c r="F54" s="2">
        <v>33.8</v>
      </c>
      <c r="G54" s="2">
        <v>44.7</v>
      </c>
      <c r="H54" s="2">
        <v>56.2</v>
      </c>
      <c r="I54" s="2">
        <v>52.6</v>
      </c>
      <c r="J54" s="2">
        <v>39.8</v>
      </c>
      <c r="K54" s="1">
        <v>28.1</v>
      </c>
      <c r="L54" s="1">
        <v>19.1</v>
      </c>
      <c r="M54" s="1">
        <v>13.8</v>
      </c>
      <c r="N54" s="53" t="s">
        <v>579</v>
      </c>
    </row>
    <row r="55" spans="1:15" ht="14.25">
      <c r="A55" s="38" t="s">
        <v>12</v>
      </c>
      <c r="B55" s="13">
        <v>22.6</v>
      </c>
      <c r="C55" s="13">
        <v>30.5</v>
      </c>
      <c r="D55" s="13">
        <v>58.4</v>
      </c>
      <c r="E55" s="13">
        <v>86.2</v>
      </c>
      <c r="F55" s="13">
        <v>129.7</v>
      </c>
      <c r="G55" s="13">
        <v>148</v>
      </c>
      <c r="H55" s="13">
        <v>216.3</v>
      </c>
      <c r="I55" s="13">
        <v>173.8</v>
      </c>
      <c r="J55" s="13">
        <v>123</v>
      </c>
      <c r="K55" s="13">
        <v>85</v>
      </c>
      <c r="L55" s="13">
        <v>46.8</v>
      </c>
      <c r="M55" s="13">
        <v>17.6</v>
      </c>
      <c r="N55" s="53" t="s">
        <v>580</v>
      </c>
      <c r="O55" s="54" t="s">
        <v>581</v>
      </c>
    </row>
    <row r="56" spans="1:15" ht="15" thickBot="1">
      <c r="A56" s="24" t="s">
        <v>48</v>
      </c>
      <c r="B56" s="27">
        <v>5.79</v>
      </c>
      <c r="C56" s="27">
        <v>7.71</v>
      </c>
      <c r="D56" s="27">
        <v>10.13</v>
      </c>
      <c r="E56" s="27">
        <v>11.22</v>
      </c>
      <c r="F56" s="27">
        <v>12.38</v>
      </c>
      <c r="G56" s="27">
        <v>11.04</v>
      </c>
      <c r="H56" s="27">
        <v>12.42</v>
      </c>
      <c r="I56" s="27">
        <v>10.66</v>
      </c>
      <c r="J56" s="27">
        <v>10.3</v>
      </c>
      <c r="K56" s="27">
        <v>9.76</v>
      </c>
      <c r="L56" s="27">
        <v>8.17</v>
      </c>
      <c r="M56" s="27">
        <v>4.11</v>
      </c>
      <c r="N56" s="64">
        <v>10.42</v>
      </c>
      <c r="O56" s="54" t="s">
        <v>582</v>
      </c>
    </row>
    <row r="59" ht="15" thickBot="1"/>
    <row r="60" spans="1:14" ht="14.25">
      <c r="A60" s="3" t="s">
        <v>583</v>
      </c>
      <c r="B60" s="5" t="s">
        <v>0</v>
      </c>
      <c r="C60" s="5" t="s">
        <v>1</v>
      </c>
      <c r="D60" s="5" t="s">
        <v>2</v>
      </c>
      <c r="E60" s="5" t="s">
        <v>3</v>
      </c>
      <c r="F60" s="5" t="s">
        <v>4</v>
      </c>
      <c r="G60" s="5" t="s">
        <v>5</v>
      </c>
      <c r="H60" s="5" t="s">
        <v>6</v>
      </c>
      <c r="I60" s="5" t="s">
        <v>7</v>
      </c>
      <c r="J60" s="5" t="s">
        <v>8</v>
      </c>
      <c r="K60" s="5" t="s">
        <v>9</v>
      </c>
      <c r="L60" s="5" t="s">
        <v>10</v>
      </c>
      <c r="M60" s="5" t="s">
        <v>11</v>
      </c>
      <c r="N60" s="6" t="s">
        <v>325</v>
      </c>
    </row>
    <row r="61" spans="1:14" ht="15.75">
      <c r="A61" s="4" t="s">
        <v>13</v>
      </c>
      <c r="B61" s="1">
        <v>11</v>
      </c>
      <c r="C61" s="1">
        <v>12.2</v>
      </c>
      <c r="D61" s="1">
        <v>14.6</v>
      </c>
      <c r="E61" s="1">
        <v>19.7</v>
      </c>
      <c r="F61" s="2">
        <v>27.7</v>
      </c>
      <c r="G61" s="2">
        <v>37.5</v>
      </c>
      <c r="H61" s="2">
        <v>39.6</v>
      </c>
      <c r="I61" s="2">
        <v>38.4</v>
      </c>
      <c r="J61" s="2">
        <v>35.2</v>
      </c>
      <c r="K61" s="1">
        <v>26</v>
      </c>
      <c r="L61" s="1">
        <v>17.1</v>
      </c>
      <c r="M61" s="1">
        <v>12.1</v>
      </c>
      <c r="N61" s="53" t="s">
        <v>584</v>
      </c>
    </row>
    <row r="62" spans="1:15" ht="14.25">
      <c r="A62" s="38" t="s">
        <v>12</v>
      </c>
      <c r="B62" s="13">
        <v>17.8</v>
      </c>
      <c r="C62" s="13">
        <v>34.8</v>
      </c>
      <c r="D62" s="13">
        <v>44.7</v>
      </c>
      <c r="E62" s="13">
        <v>72.1</v>
      </c>
      <c r="F62" s="13">
        <v>136.8</v>
      </c>
      <c r="G62" s="13">
        <v>264.1</v>
      </c>
      <c r="H62" s="25">
        <v>300.5</v>
      </c>
      <c r="I62" s="13">
        <v>251.7</v>
      </c>
      <c r="J62" s="13">
        <v>192.7</v>
      </c>
      <c r="K62" s="13">
        <v>135.7</v>
      </c>
      <c r="L62" s="13">
        <v>60.2</v>
      </c>
      <c r="M62" s="13">
        <v>16.2</v>
      </c>
      <c r="N62" s="53" t="s">
        <v>585</v>
      </c>
      <c r="O62" s="54" t="s">
        <v>586</v>
      </c>
    </row>
    <row r="63" spans="1:15" ht="15" thickBot="1">
      <c r="A63" s="24" t="s">
        <v>48</v>
      </c>
      <c r="B63" s="27">
        <v>5.22</v>
      </c>
      <c r="C63" s="27">
        <v>10.1</v>
      </c>
      <c r="D63" s="27">
        <v>9.88</v>
      </c>
      <c r="E63" s="27">
        <v>12.2</v>
      </c>
      <c r="F63" s="27">
        <v>15.93</v>
      </c>
      <c r="G63" s="27">
        <v>23.48</v>
      </c>
      <c r="H63" s="70">
        <v>24.48</v>
      </c>
      <c r="I63" s="27">
        <v>21.14</v>
      </c>
      <c r="J63" s="27">
        <v>18.25</v>
      </c>
      <c r="K63" s="27">
        <v>16.84</v>
      </c>
      <c r="L63" s="27">
        <v>11.73</v>
      </c>
      <c r="M63" s="27">
        <v>4.32</v>
      </c>
      <c r="N63" s="64">
        <v>17.24</v>
      </c>
      <c r="O63" t="s">
        <v>587</v>
      </c>
    </row>
    <row r="64" spans="1:15" ht="15" thickBot="1">
      <c r="A64" s="76" t="s">
        <v>12</v>
      </c>
      <c r="B64" s="78">
        <v>15.7</v>
      </c>
      <c r="C64" s="78">
        <v>30.3</v>
      </c>
      <c r="D64" s="78">
        <v>39.8</v>
      </c>
      <c r="E64" s="78">
        <v>75.5</v>
      </c>
      <c r="F64" s="78">
        <v>128.5</v>
      </c>
      <c r="G64" s="78">
        <v>285.9</v>
      </c>
      <c r="H64" s="78">
        <v>278.7</v>
      </c>
      <c r="I64" s="78">
        <v>249.1</v>
      </c>
      <c r="J64" s="78">
        <v>159.9</v>
      </c>
      <c r="K64" s="78">
        <v>144.2</v>
      </c>
      <c r="L64" s="78">
        <v>48.6</v>
      </c>
      <c r="M64" s="78">
        <v>21.8</v>
      </c>
      <c r="N64" s="248">
        <v>1478</v>
      </c>
      <c r="O64" s="54" t="s">
        <v>588</v>
      </c>
    </row>
    <row r="67" ht="15" thickBot="1"/>
    <row r="68" spans="1:14" ht="14.25">
      <c r="A68" s="3" t="s">
        <v>589</v>
      </c>
      <c r="B68" s="5" t="s">
        <v>0</v>
      </c>
      <c r="C68" s="5" t="s">
        <v>1</v>
      </c>
      <c r="D68" s="5" t="s">
        <v>2</v>
      </c>
      <c r="E68" s="5" t="s">
        <v>3</v>
      </c>
      <c r="F68" s="5" t="s">
        <v>4</v>
      </c>
      <c r="G68" s="5" t="s">
        <v>5</v>
      </c>
      <c r="H68" s="5" t="s">
        <v>6</v>
      </c>
      <c r="I68" s="5" t="s">
        <v>7</v>
      </c>
      <c r="J68" s="5" t="s">
        <v>8</v>
      </c>
      <c r="K68" s="5" t="s">
        <v>9</v>
      </c>
      <c r="L68" s="5" t="s">
        <v>10</v>
      </c>
      <c r="M68" s="5" t="s">
        <v>11</v>
      </c>
      <c r="N68" s="6" t="s">
        <v>325</v>
      </c>
    </row>
    <row r="69" spans="1:14" ht="15.75">
      <c r="A69" s="4" t="s">
        <v>13</v>
      </c>
      <c r="B69" s="1">
        <v>4.1</v>
      </c>
      <c r="C69" s="1">
        <v>4.7</v>
      </c>
      <c r="D69" s="1">
        <v>7.2</v>
      </c>
      <c r="E69" s="1">
        <v>11.9</v>
      </c>
      <c r="F69" s="2">
        <v>18.8</v>
      </c>
      <c r="G69" s="2">
        <v>30</v>
      </c>
      <c r="H69" s="2">
        <v>44.4</v>
      </c>
      <c r="I69" s="2">
        <v>41.4</v>
      </c>
      <c r="J69" s="2">
        <v>25</v>
      </c>
      <c r="K69" s="1">
        <v>14.4</v>
      </c>
      <c r="L69" s="1">
        <v>8.5</v>
      </c>
      <c r="M69" s="1">
        <v>5.3</v>
      </c>
      <c r="N69" s="53" t="s">
        <v>590</v>
      </c>
    </row>
    <row r="70" spans="1:15" ht="14.25">
      <c r="A70" s="38" t="s">
        <v>12</v>
      </c>
      <c r="B70" s="13">
        <v>7.1</v>
      </c>
      <c r="C70" s="13">
        <v>9.5</v>
      </c>
      <c r="D70" s="13">
        <v>18.1</v>
      </c>
      <c r="E70" s="13">
        <v>46.2</v>
      </c>
      <c r="F70" s="13">
        <v>73.1</v>
      </c>
      <c r="G70" s="13">
        <v>107.5</v>
      </c>
      <c r="H70" s="25">
        <v>251.6</v>
      </c>
      <c r="I70" s="13">
        <v>217.8</v>
      </c>
      <c r="J70" s="13">
        <v>104.6</v>
      </c>
      <c r="K70" s="13">
        <v>49</v>
      </c>
      <c r="L70" s="13">
        <v>28.4</v>
      </c>
      <c r="M70" s="13">
        <v>12.7</v>
      </c>
      <c r="N70" s="53" t="s">
        <v>591</v>
      </c>
      <c r="O70" s="54" t="s">
        <v>592</v>
      </c>
    </row>
    <row r="71" spans="1:15" ht="15" thickBot="1">
      <c r="A71" s="24" t="s">
        <v>48</v>
      </c>
      <c r="B71" s="27">
        <v>5.59</v>
      </c>
      <c r="C71" s="27">
        <v>7.15</v>
      </c>
      <c r="D71" s="27">
        <v>8.11</v>
      </c>
      <c r="E71" s="27">
        <v>12.94</v>
      </c>
      <c r="F71" s="27">
        <v>12.54</v>
      </c>
      <c r="G71" s="27">
        <v>11.94</v>
      </c>
      <c r="H71" s="70">
        <v>18.28</v>
      </c>
      <c r="I71" s="27">
        <v>16.97</v>
      </c>
      <c r="J71" s="27">
        <v>13.95</v>
      </c>
      <c r="K71" s="27">
        <v>10.98</v>
      </c>
      <c r="L71" s="27">
        <v>11.14</v>
      </c>
      <c r="M71" s="27">
        <v>7.73</v>
      </c>
      <c r="N71" s="64">
        <v>14.1</v>
      </c>
      <c r="O71" s="54" t="s">
        <v>593</v>
      </c>
    </row>
    <row r="74" ht="15" thickBot="1"/>
    <row r="75" spans="1:14" ht="14.25">
      <c r="A75" s="3" t="s">
        <v>594</v>
      </c>
      <c r="B75" s="5" t="s">
        <v>0</v>
      </c>
      <c r="C75" s="5" t="s">
        <v>1</v>
      </c>
      <c r="D75" s="5" t="s">
        <v>2</v>
      </c>
      <c r="E75" s="5" t="s">
        <v>3</v>
      </c>
      <c r="F75" s="5" t="s">
        <v>4</v>
      </c>
      <c r="G75" s="5" t="s">
        <v>5</v>
      </c>
      <c r="H75" s="5" t="s">
        <v>6</v>
      </c>
      <c r="I75" s="5" t="s">
        <v>7</v>
      </c>
      <c r="J75" s="5" t="s">
        <v>8</v>
      </c>
      <c r="K75" s="5" t="s">
        <v>9</v>
      </c>
      <c r="L75" s="5" t="s">
        <v>10</v>
      </c>
      <c r="M75" s="5" t="s">
        <v>11</v>
      </c>
      <c r="N75" s="6" t="s">
        <v>325</v>
      </c>
    </row>
    <row r="76" spans="1:14" ht="15.75">
      <c r="A76" s="4" t="s">
        <v>13</v>
      </c>
      <c r="B76" s="1">
        <v>8.1</v>
      </c>
      <c r="C76" s="1">
        <v>8.7</v>
      </c>
      <c r="D76" s="1">
        <v>10.5</v>
      </c>
      <c r="E76" s="1">
        <v>14.8</v>
      </c>
      <c r="F76" s="2">
        <v>20.7</v>
      </c>
      <c r="G76" s="2">
        <v>27.2</v>
      </c>
      <c r="H76" s="2">
        <v>28.6</v>
      </c>
      <c r="I76" s="2">
        <v>27.1</v>
      </c>
      <c r="J76" s="2">
        <v>24.2</v>
      </c>
      <c r="K76" s="1">
        <v>18.5</v>
      </c>
      <c r="L76" s="1">
        <v>12.6</v>
      </c>
      <c r="M76" s="1">
        <v>8.8</v>
      </c>
      <c r="N76" s="53" t="s">
        <v>595</v>
      </c>
    </row>
    <row r="77" spans="1:15" ht="14.25">
      <c r="A77" s="38" t="s">
        <v>12</v>
      </c>
      <c r="B77" s="13">
        <v>12.5</v>
      </c>
      <c r="C77" s="13">
        <v>11</v>
      </c>
      <c r="D77" s="13">
        <v>17.3</v>
      </c>
      <c r="E77" s="13">
        <v>38.6</v>
      </c>
      <c r="F77" s="13">
        <v>92</v>
      </c>
      <c r="G77" s="25">
        <v>177</v>
      </c>
      <c r="H77" s="13">
        <v>175.4</v>
      </c>
      <c r="I77" s="13">
        <v>148.9</v>
      </c>
      <c r="J77" s="13">
        <v>123.2</v>
      </c>
      <c r="K77" s="13">
        <v>60.6</v>
      </c>
      <c r="L77" s="13">
        <v>26.6</v>
      </c>
      <c r="M77" s="13">
        <v>7</v>
      </c>
      <c r="N77" s="53" t="s">
        <v>596</v>
      </c>
      <c r="O77" s="54" t="s">
        <v>597</v>
      </c>
    </row>
    <row r="78" spans="1:14" ht="15" thickBot="1">
      <c r="A78" s="24" t="s">
        <v>48</v>
      </c>
      <c r="B78" s="27">
        <v>4.98</v>
      </c>
      <c r="C78" s="27">
        <v>4.48</v>
      </c>
      <c r="D78" s="27">
        <v>5.31</v>
      </c>
      <c r="E78" s="27">
        <v>8.69</v>
      </c>
      <c r="F78" s="27">
        <v>14.34</v>
      </c>
      <c r="G78" s="70">
        <v>21.69</v>
      </c>
      <c r="H78" s="27">
        <v>19.78</v>
      </c>
      <c r="I78" s="27">
        <v>17.72</v>
      </c>
      <c r="J78" s="27">
        <v>16.97</v>
      </c>
      <c r="K78" s="27">
        <v>10.57</v>
      </c>
      <c r="L78" s="27">
        <v>7.04</v>
      </c>
      <c r="M78" s="27">
        <v>2.57</v>
      </c>
      <c r="N78" s="64">
        <v>13.94</v>
      </c>
    </row>
    <row r="81" ht="15" thickBot="1"/>
    <row r="82" spans="1:14" ht="14.25">
      <c r="A82" s="3" t="s">
        <v>598</v>
      </c>
      <c r="B82" s="5" t="s">
        <v>0</v>
      </c>
      <c r="C82" s="5" t="s">
        <v>1</v>
      </c>
      <c r="D82" s="5" t="s">
        <v>2</v>
      </c>
      <c r="E82" s="5" t="s">
        <v>3</v>
      </c>
      <c r="F82" s="5" t="s">
        <v>4</v>
      </c>
      <c r="G82" s="5" t="s">
        <v>5</v>
      </c>
      <c r="H82" s="5" t="s">
        <v>6</v>
      </c>
      <c r="I82" s="5" t="s">
        <v>7</v>
      </c>
      <c r="J82" s="5" t="s">
        <v>8</v>
      </c>
      <c r="K82" s="5" t="s">
        <v>9</v>
      </c>
      <c r="L82" s="5" t="s">
        <v>10</v>
      </c>
      <c r="M82" s="5" t="s">
        <v>11</v>
      </c>
      <c r="N82" s="6" t="s">
        <v>325</v>
      </c>
    </row>
    <row r="83" spans="1:14" ht="15.75">
      <c r="A83" s="4" t="s">
        <v>13</v>
      </c>
      <c r="B83" s="1">
        <v>10.7</v>
      </c>
      <c r="C83" s="1">
        <v>11.6</v>
      </c>
      <c r="D83" s="1">
        <v>15.5</v>
      </c>
      <c r="E83" s="1">
        <v>22.3</v>
      </c>
      <c r="F83" s="2">
        <v>30.2</v>
      </c>
      <c r="G83" s="2">
        <v>40</v>
      </c>
      <c r="H83" s="2">
        <v>51.2</v>
      </c>
      <c r="I83" s="2">
        <v>48.3</v>
      </c>
      <c r="J83" s="2">
        <v>38.2</v>
      </c>
      <c r="K83" s="1">
        <v>26.7</v>
      </c>
      <c r="L83" s="1">
        <v>17.3</v>
      </c>
      <c r="M83" s="1">
        <v>12.1</v>
      </c>
      <c r="N83" s="53" t="s">
        <v>599</v>
      </c>
    </row>
    <row r="84" spans="1:15" ht="14.25">
      <c r="A84" s="38" t="s">
        <v>12</v>
      </c>
      <c r="B84" s="13">
        <v>5.5</v>
      </c>
      <c r="C84" s="23">
        <v>8.8</v>
      </c>
      <c r="D84" s="13">
        <v>33</v>
      </c>
      <c r="E84" s="13">
        <v>55.2</v>
      </c>
      <c r="F84" s="13">
        <v>83.1</v>
      </c>
      <c r="G84" s="25">
        <v>122.6</v>
      </c>
      <c r="H84" s="25">
        <v>150</v>
      </c>
      <c r="I84" s="25">
        <v>119.7</v>
      </c>
      <c r="J84" s="25">
        <v>122.2</v>
      </c>
      <c r="K84" s="13">
        <v>79.4</v>
      </c>
      <c r="L84" s="13">
        <v>27.8</v>
      </c>
      <c r="M84" s="13">
        <v>7</v>
      </c>
      <c r="N84" s="53" t="s">
        <v>600</v>
      </c>
      <c r="O84" s="54" t="s">
        <v>601</v>
      </c>
    </row>
    <row r="85" spans="1:15" ht="15" thickBot="1">
      <c r="A85" s="24" t="s">
        <v>48</v>
      </c>
      <c r="B85" s="27">
        <v>1.66</v>
      </c>
      <c r="C85" s="27">
        <v>2.69</v>
      </c>
      <c r="D85" s="27">
        <v>6.87</v>
      </c>
      <c r="E85" s="27">
        <v>8.25</v>
      </c>
      <c r="F85" s="27">
        <v>8.88</v>
      </c>
      <c r="G85" s="70">
        <v>10.22</v>
      </c>
      <c r="H85" s="70">
        <v>9.45</v>
      </c>
      <c r="I85" s="70">
        <v>7.99</v>
      </c>
      <c r="J85" s="70">
        <v>10.66</v>
      </c>
      <c r="K85" s="27">
        <v>9.59</v>
      </c>
      <c r="L85" s="27">
        <v>5.36</v>
      </c>
      <c r="M85" s="27">
        <v>1.87</v>
      </c>
      <c r="N85" s="64">
        <v>8.25</v>
      </c>
      <c r="O85" s="54" t="s">
        <v>602</v>
      </c>
    </row>
    <row r="88" ht="15" thickBot="1"/>
    <row r="89" spans="1:14" ht="14.25">
      <c r="A89" s="3" t="s">
        <v>603</v>
      </c>
      <c r="B89" s="5" t="s">
        <v>0</v>
      </c>
      <c r="C89" s="5" t="s">
        <v>1</v>
      </c>
      <c r="D89" s="5" t="s">
        <v>2</v>
      </c>
      <c r="E89" s="5" t="s">
        <v>3</v>
      </c>
      <c r="F89" s="5" t="s">
        <v>4</v>
      </c>
      <c r="G89" s="5" t="s">
        <v>5</v>
      </c>
      <c r="H89" s="5" t="s">
        <v>6</v>
      </c>
      <c r="I89" s="5" t="s">
        <v>7</v>
      </c>
      <c r="J89" s="5" t="s">
        <v>8</v>
      </c>
      <c r="K89" s="5" t="s">
        <v>9</v>
      </c>
      <c r="L89" s="5" t="s">
        <v>10</v>
      </c>
      <c r="M89" s="5" t="s">
        <v>11</v>
      </c>
      <c r="N89" s="6" t="s">
        <v>325</v>
      </c>
    </row>
    <row r="90" spans="1:14" ht="15.75">
      <c r="A90" s="4" t="s">
        <v>13</v>
      </c>
      <c r="B90" s="1">
        <v>9.7</v>
      </c>
      <c r="C90" s="1">
        <v>9.8</v>
      </c>
      <c r="D90" s="1">
        <v>11.7</v>
      </c>
      <c r="E90" s="1">
        <v>16.6</v>
      </c>
      <c r="F90" s="2">
        <v>24.2</v>
      </c>
      <c r="G90" s="2">
        <v>34.6</v>
      </c>
      <c r="H90" s="2">
        <v>37.4</v>
      </c>
      <c r="I90" s="2">
        <v>35.5</v>
      </c>
      <c r="J90" s="2">
        <v>32.1</v>
      </c>
      <c r="K90" s="1">
        <v>24.2</v>
      </c>
      <c r="L90" s="1">
        <v>16.4</v>
      </c>
      <c r="M90" s="1">
        <v>11.8</v>
      </c>
      <c r="N90" s="53" t="s">
        <v>604</v>
      </c>
    </row>
    <row r="91" spans="1:15" ht="14.25">
      <c r="A91" s="38" t="s">
        <v>12</v>
      </c>
      <c r="B91" s="29">
        <v>5.6</v>
      </c>
      <c r="C91" s="29">
        <v>5.6</v>
      </c>
      <c r="D91" s="29">
        <v>14.7</v>
      </c>
      <c r="E91" s="29">
        <v>27.6</v>
      </c>
      <c r="F91" s="25">
        <v>88.7</v>
      </c>
      <c r="G91" s="25">
        <v>199.9</v>
      </c>
      <c r="H91" s="25">
        <v>240</v>
      </c>
      <c r="I91" s="25">
        <v>180.1</v>
      </c>
      <c r="J91" s="25">
        <v>153.2</v>
      </c>
      <c r="K91" s="13">
        <v>71.4</v>
      </c>
      <c r="L91" s="13">
        <v>20</v>
      </c>
      <c r="M91" s="13">
        <v>6.8</v>
      </c>
      <c r="N91" s="53" t="s">
        <v>605</v>
      </c>
      <c r="O91" s="54" t="s">
        <v>606</v>
      </c>
    </row>
    <row r="92" spans="1:14" ht="15" thickBot="1">
      <c r="A92" s="24" t="s">
        <v>48</v>
      </c>
      <c r="B92" s="27">
        <v>1.86</v>
      </c>
      <c r="C92" s="27">
        <v>2.02</v>
      </c>
      <c r="D92" s="27">
        <v>4.05</v>
      </c>
      <c r="E92" s="27">
        <v>5.54</v>
      </c>
      <c r="F92" s="27">
        <v>11.82</v>
      </c>
      <c r="G92" s="27">
        <v>19.26</v>
      </c>
      <c r="H92" s="70">
        <v>20.7</v>
      </c>
      <c r="I92" s="27">
        <v>16.37</v>
      </c>
      <c r="J92" s="27">
        <v>15.91</v>
      </c>
      <c r="K92" s="27">
        <v>9.52</v>
      </c>
      <c r="L92" s="27">
        <v>4.07</v>
      </c>
      <c r="M92" s="27">
        <v>1.86</v>
      </c>
      <c r="N92" s="64">
        <v>12.61</v>
      </c>
    </row>
    <row r="95" ht="15" thickBot="1"/>
    <row r="96" spans="1:14" ht="14.25">
      <c r="A96" s="3" t="s">
        <v>607</v>
      </c>
      <c r="B96" s="5" t="s">
        <v>0</v>
      </c>
      <c r="C96" s="5" t="s">
        <v>1</v>
      </c>
      <c r="D96" s="5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  <c r="N96" s="6" t="s">
        <v>325</v>
      </c>
    </row>
    <row r="97" spans="1:14" ht="15.75">
      <c r="A97" s="4" t="s">
        <v>13</v>
      </c>
      <c r="B97" s="1">
        <v>5.9</v>
      </c>
      <c r="C97" s="1">
        <v>6.6</v>
      </c>
      <c r="D97" s="1">
        <v>8.5</v>
      </c>
      <c r="E97" s="1">
        <v>12.1</v>
      </c>
      <c r="F97" s="2">
        <v>17.6</v>
      </c>
      <c r="G97" s="2">
        <v>26.7</v>
      </c>
      <c r="H97" s="2">
        <v>29.8</v>
      </c>
      <c r="I97" s="2">
        <v>28.4</v>
      </c>
      <c r="J97" s="2">
        <v>25.8</v>
      </c>
      <c r="K97" s="1">
        <v>17.2</v>
      </c>
      <c r="L97" s="1">
        <v>10.1</v>
      </c>
      <c r="M97" s="1">
        <v>6.9</v>
      </c>
      <c r="N97" s="53" t="s">
        <v>608</v>
      </c>
    </row>
    <row r="98" spans="1:15" ht="14.25">
      <c r="A98" s="38" t="s">
        <v>12</v>
      </c>
      <c r="B98" s="13">
        <v>2.3</v>
      </c>
      <c r="C98" s="13">
        <v>5.8</v>
      </c>
      <c r="D98" s="13">
        <v>16.7</v>
      </c>
      <c r="E98" s="13">
        <v>21</v>
      </c>
      <c r="F98" s="13">
        <v>55.8</v>
      </c>
      <c r="G98" s="13">
        <v>167.3</v>
      </c>
      <c r="H98" s="25">
        <v>242.2</v>
      </c>
      <c r="I98" s="13">
        <v>206.3</v>
      </c>
      <c r="J98" s="13">
        <v>160.8</v>
      </c>
      <c r="K98" s="13">
        <v>70</v>
      </c>
      <c r="L98" s="13">
        <v>16</v>
      </c>
      <c r="M98" s="13">
        <v>3.8</v>
      </c>
      <c r="N98" s="53" t="s">
        <v>609</v>
      </c>
      <c r="O98" s="54" t="s">
        <v>610</v>
      </c>
    </row>
    <row r="99" spans="1:14" ht="14.25">
      <c r="A99" s="177" t="s">
        <v>48</v>
      </c>
      <c r="B99" s="178">
        <v>1.26</v>
      </c>
      <c r="C99" s="178">
        <v>3.11</v>
      </c>
      <c r="D99" s="178">
        <v>6.34</v>
      </c>
      <c r="E99" s="178">
        <v>5.79</v>
      </c>
      <c r="F99" s="178">
        <v>10.23</v>
      </c>
      <c r="G99" s="178">
        <v>20.89</v>
      </c>
      <c r="H99" s="249">
        <v>26.22</v>
      </c>
      <c r="I99" s="178">
        <v>23.43</v>
      </c>
      <c r="J99" s="178">
        <v>20.78</v>
      </c>
      <c r="K99" s="178">
        <v>13.13</v>
      </c>
      <c r="L99" s="178">
        <v>5.28</v>
      </c>
      <c r="M99" s="178">
        <v>1.78</v>
      </c>
      <c r="N99" s="179">
        <v>16.26</v>
      </c>
    </row>
    <row r="100" spans="1:15" ht="15" thickBot="1">
      <c r="A100" s="250" t="s">
        <v>12</v>
      </c>
      <c r="B100" s="251">
        <v>2.9</v>
      </c>
      <c r="C100" s="251">
        <v>6</v>
      </c>
      <c r="D100" s="251">
        <v>13.9</v>
      </c>
      <c r="E100" s="251">
        <v>18.6</v>
      </c>
      <c r="F100" s="251">
        <v>61.3</v>
      </c>
      <c r="G100" s="251">
        <v>167.5</v>
      </c>
      <c r="H100" s="251">
        <v>246.2</v>
      </c>
      <c r="I100" s="251">
        <v>216.4</v>
      </c>
      <c r="J100" s="251">
        <v>152.3</v>
      </c>
      <c r="K100" s="251">
        <v>65.8</v>
      </c>
      <c r="L100" s="251">
        <v>13.3</v>
      </c>
      <c r="M100" s="251">
        <v>3.1</v>
      </c>
      <c r="N100" s="252">
        <v>967.3</v>
      </c>
      <c r="O100" s="54" t="s">
        <v>611</v>
      </c>
    </row>
    <row r="103" ht="15" thickBot="1"/>
    <row r="104" spans="1:14" ht="14.25">
      <c r="A104" s="3" t="s">
        <v>612</v>
      </c>
      <c r="B104" s="5" t="s">
        <v>0</v>
      </c>
      <c r="C104" s="5" t="s">
        <v>1</v>
      </c>
      <c r="D104" s="5" t="s">
        <v>2</v>
      </c>
      <c r="E104" s="5" t="s">
        <v>3</v>
      </c>
      <c r="F104" s="5" t="s">
        <v>4</v>
      </c>
      <c r="G104" s="5" t="s">
        <v>5</v>
      </c>
      <c r="H104" s="5" t="s">
        <v>6</v>
      </c>
      <c r="I104" s="5" t="s">
        <v>7</v>
      </c>
      <c r="J104" s="5" t="s">
        <v>8</v>
      </c>
      <c r="K104" s="5" t="s">
        <v>9</v>
      </c>
      <c r="L104" s="5" t="s">
        <v>10</v>
      </c>
      <c r="M104" s="5" t="s">
        <v>11</v>
      </c>
      <c r="N104" s="6" t="s">
        <v>325</v>
      </c>
    </row>
    <row r="105" spans="1:14" ht="15.75">
      <c r="A105" s="4" t="s">
        <v>13</v>
      </c>
      <c r="B105" s="1">
        <v>14.3</v>
      </c>
      <c r="C105" s="1">
        <v>15.9</v>
      </c>
      <c r="D105" s="1">
        <v>19.6</v>
      </c>
      <c r="E105" s="1">
        <v>26.4</v>
      </c>
      <c r="F105" s="2">
        <v>34.7</v>
      </c>
      <c r="G105" s="2">
        <v>44.4</v>
      </c>
      <c r="H105" s="2">
        <v>52.7</v>
      </c>
      <c r="I105" s="2">
        <v>49.5</v>
      </c>
      <c r="J105" s="2">
        <v>42.9</v>
      </c>
      <c r="K105" s="1">
        <v>32.1</v>
      </c>
      <c r="L105" s="1">
        <v>22.1</v>
      </c>
      <c r="M105" s="1">
        <v>16</v>
      </c>
      <c r="N105" s="53" t="s">
        <v>613</v>
      </c>
    </row>
    <row r="106" spans="1:15" ht="14.25">
      <c r="A106" s="38" t="s">
        <v>12</v>
      </c>
      <c r="B106" s="13">
        <v>16.2</v>
      </c>
      <c r="C106" s="13">
        <v>16.9</v>
      </c>
      <c r="D106" s="13">
        <v>30.3</v>
      </c>
      <c r="E106" s="13">
        <v>75</v>
      </c>
      <c r="F106" s="13">
        <v>118.4</v>
      </c>
      <c r="G106" s="13">
        <v>147.2</v>
      </c>
      <c r="H106" s="25">
        <v>188.3</v>
      </c>
      <c r="I106" s="13">
        <v>125.9</v>
      </c>
      <c r="J106" s="13">
        <v>135.5</v>
      </c>
      <c r="K106" s="13">
        <v>78.1</v>
      </c>
      <c r="L106" s="13">
        <v>37.3</v>
      </c>
      <c r="M106" s="13">
        <v>18</v>
      </c>
      <c r="N106" s="53" t="s">
        <v>614</v>
      </c>
      <c r="O106" s="54" t="s">
        <v>615</v>
      </c>
    </row>
    <row r="107" spans="1:15" ht="15" thickBot="1">
      <c r="A107" s="24" t="s">
        <v>48</v>
      </c>
      <c r="B107" s="27">
        <v>3.65</v>
      </c>
      <c r="C107" s="27">
        <v>3.76</v>
      </c>
      <c r="D107" s="27">
        <v>4.99</v>
      </c>
      <c r="E107" s="27">
        <v>9.47</v>
      </c>
      <c r="F107" s="27">
        <v>11.01</v>
      </c>
      <c r="G107" s="27">
        <v>11.05</v>
      </c>
      <c r="H107" s="70">
        <v>11.53</v>
      </c>
      <c r="I107" s="27">
        <v>8.2</v>
      </c>
      <c r="J107" s="27">
        <v>10.53</v>
      </c>
      <c r="K107" s="27">
        <v>7.85</v>
      </c>
      <c r="L107" s="27">
        <v>5.63</v>
      </c>
      <c r="M107" s="27">
        <v>3.63</v>
      </c>
      <c r="N107" s="64">
        <v>8.75</v>
      </c>
      <c r="O107" s="54" t="s">
        <v>616</v>
      </c>
    </row>
    <row r="110" ht="15" thickBot="1"/>
    <row r="111" spans="1:14" ht="14.25">
      <c r="A111" s="3" t="s">
        <v>617</v>
      </c>
      <c r="B111" s="5" t="s">
        <v>0</v>
      </c>
      <c r="C111" s="5" t="s">
        <v>1</v>
      </c>
      <c r="D111" s="5" t="s">
        <v>2</v>
      </c>
      <c r="E111" s="5" t="s">
        <v>3</v>
      </c>
      <c r="F111" s="5" t="s">
        <v>4</v>
      </c>
      <c r="G111" s="5" t="s">
        <v>5</v>
      </c>
      <c r="H111" s="5" t="s">
        <v>6</v>
      </c>
      <c r="I111" s="5" t="s">
        <v>7</v>
      </c>
      <c r="J111" s="5" t="s">
        <v>8</v>
      </c>
      <c r="K111" s="5" t="s">
        <v>9</v>
      </c>
      <c r="L111" s="5" t="s">
        <v>10</v>
      </c>
      <c r="M111" s="5" t="s">
        <v>11</v>
      </c>
      <c r="N111" s="6" t="s">
        <v>325</v>
      </c>
    </row>
    <row r="112" spans="1:14" ht="15.75">
      <c r="A112" s="4" t="s">
        <v>13</v>
      </c>
      <c r="B112" s="1">
        <v>10.3</v>
      </c>
      <c r="C112" s="1">
        <v>10.8</v>
      </c>
      <c r="D112" s="1">
        <v>12.4</v>
      </c>
      <c r="E112" s="1">
        <v>16.4</v>
      </c>
      <c r="F112" s="2">
        <v>24.1</v>
      </c>
      <c r="G112" s="2">
        <v>32.7</v>
      </c>
      <c r="H112" s="2">
        <v>33.9</v>
      </c>
      <c r="I112" s="2">
        <v>32.7</v>
      </c>
      <c r="J112" s="2">
        <v>29.3</v>
      </c>
      <c r="K112" s="15">
        <v>23.1</v>
      </c>
      <c r="L112" s="1">
        <v>15.9</v>
      </c>
      <c r="M112" s="1">
        <v>11.3</v>
      </c>
      <c r="N112" s="53" t="s">
        <v>618</v>
      </c>
    </row>
    <row r="113" spans="1:15" ht="14.25">
      <c r="A113" s="38" t="s">
        <v>12</v>
      </c>
      <c r="B113" s="13">
        <v>15.8</v>
      </c>
      <c r="C113" s="13">
        <v>15.8</v>
      </c>
      <c r="D113" s="13">
        <v>19.6</v>
      </c>
      <c r="E113" s="13">
        <v>23.5</v>
      </c>
      <c r="F113" s="25">
        <v>97.4</v>
      </c>
      <c r="G113" s="25">
        <v>180.9</v>
      </c>
      <c r="H113" s="25">
        <v>202.2</v>
      </c>
      <c r="I113" s="25">
        <v>204</v>
      </c>
      <c r="J113" s="25">
        <v>119.2</v>
      </c>
      <c r="K113" s="29">
        <v>79.1</v>
      </c>
      <c r="L113" s="13">
        <v>42.4</v>
      </c>
      <c r="M113" s="13">
        <v>11.3</v>
      </c>
      <c r="N113" s="53" t="s">
        <v>619</v>
      </c>
      <c r="O113" s="54" t="s">
        <v>620</v>
      </c>
    </row>
    <row r="114" spans="1:15" ht="15" thickBot="1">
      <c r="A114" s="24" t="s">
        <v>48</v>
      </c>
      <c r="B114" s="27">
        <v>4.95</v>
      </c>
      <c r="C114" s="27">
        <v>5.19</v>
      </c>
      <c r="D114" s="27">
        <v>5.1</v>
      </c>
      <c r="E114" s="27">
        <v>4.78</v>
      </c>
      <c r="F114" s="27">
        <v>13.04</v>
      </c>
      <c r="G114" s="27">
        <v>18.44</v>
      </c>
      <c r="H114" s="27">
        <v>19.24</v>
      </c>
      <c r="I114" s="70">
        <v>20.12</v>
      </c>
      <c r="J114" s="27">
        <v>13.56</v>
      </c>
      <c r="K114" s="27">
        <v>11.05</v>
      </c>
      <c r="L114" s="27">
        <v>8.89</v>
      </c>
      <c r="M114" s="27">
        <v>3.23</v>
      </c>
      <c r="N114" s="64">
        <v>13.136</v>
      </c>
      <c r="O114" s="54" t="s">
        <v>621</v>
      </c>
    </row>
    <row r="117" ht="15" thickBot="1"/>
    <row r="118" spans="1:14" ht="14.25">
      <c r="A118" s="3" t="s">
        <v>622</v>
      </c>
      <c r="B118" s="5" t="s">
        <v>0</v>
      </c>
      <c r="C118" s="5" t="s">
        <v>1</v>
      </c>
      <c r="D118" s="5" t="s">
        <v>2</v>
      </c>
      <c r="E118" s="5" t="s">
        <v>3</v>
      </c>
      <c r="F118" s="5" t="s">
        <v>4</v>
      </c>
      <c r="G118" s="5" t="s">
        <v>5</v>
      </c>
      <c r="H118" s="5" t="s">
        <v>6</v>
      </c>
      <c r="I118" s="5" t="s">
        <v>7</v>
      </c>
      <c r="J118" s="5" t="s">
        <v>8</v>
      </c>
      <c r="K118" s="5" t="s">
        <v>9</v>
      </c>
      <c r="L118" s="5" t="s">
        <v>10</v>
      </c>
      <c r="M118" s="5" t="s">
        <v>11</v>
      </c>
      <c r="N118" s="6" t="s">
        <v>325</v>
      </c>
    </row>
    <row r="119" spans="1:14" ht="15.75">
      <c r="A119" s="4" t="s">
        <v>13</v>
      </c>
      <c r="B119" s="1">
        <v>13.7</v>
      </c>
      <c r="C119" s="1">
        <v>15</v>
      </c>
      <c r="D119" s="1">
        <v>19.3</v>
      </c>
      <c r="E119" s="1">
        <v>26</v>
      </c>
      <c r="F119" s="2">
        <v>34.3</v>
      </c>
      <c r="G119" s="2">
        <v>44.2</v>
      </c>
      <c r="H119" s="2">
        <v>52.8</v>
      </c>
      <c r="I119" s="2">
        <v>49.5</v>
      </c>
      <c r="J119" s="2">
        <v>41.1</v>
      </c>
      <c r="K119" s="1">
        <v>30.3</v>
      </c>
      <c r="L119" s="1">
        <v>21</v>
      </c>
      <c r="M119" s="1">
        <v>15.3</v>
      </c>
      <c r="N119" s="53" t="s">
        <v>623</v>
      </c>
    </row>
    <row r="120" spans="1:15" ht="14.25">
      <c r="A120" s="38" t="s">
        <v>12</v>
      </c>
      <c r="B120" s="253">
        <v>16.5</v>
      </c>
      <c r="C120" s="253">
        <v>17.2</v>
      </c>
      <c r="D120" s="253">
        <v>44.1</v>
      </c>
      <c r="E120" s="253">
        <v>95.3</v>
      </c>
      <c r="F120" s="254">
        <v>153.5</v>
      </c>
      <c r="G120" s="254">
        <v>168.3</v>
      </c>
      <c r="H120" s="254">
        <v>220.6</v>
      </c>
      <c r="I120" s="253">
        <v>156.9</v>
      </c>
      <c r="J120" s="253">
        <v>155.8</v>
      </c>
      <c r="K120" s="253">
        <v>109.1</v>
      </c>
      <c r="L120" s="253">
        <v>48</v>
      </c>
      <c r="M120" s="253">
        <v>22.1</v>
      </c>
      <c r="N120" s="255">
        <v>1207.4</v>
      </c>
      <c r="O120" s="54" t="s">
        <v>624</v>
      </c>
    </row>
    <row r="121" spans="1:14" ht="15" thickBot="1">
      <c r="A121" s="24" t="s">
        <v>48</v>
      </c>
      <c r="B121" s="27">
        <v>3.89</v>
      </c>
      <c r="C121" s="27">
        <v>4.06</v>
      </c>
      <c r="D121" s="27">
        <v>7.37</v>
      </c>
      <c r="E121" s="27">
        <v>12.22</v>
      </c>
      <c r="F121" s="70">
        <v>14.44</v>
      </c>
      <c r="G121" s="70">
        <v>12.69</v>
      </c>
      <c r="H121" s="70">
        <v>13.48</v>
      </c>
      <c r="I121" s="27">
        <v>10.22</v>
      </c>
      <c r="J121" s="27">
        <v>12.64</v>
      </c>
      <c r="K121" s="27">
        <v>11.62</v>
      </c>
      <c r="L121" s="27">
        <v>7.62</v>
      </c>
      <c r="M121" s="27">
        <v>4.66</v>
      </c>
      <c r="N121" s="64">
        <v>10.94</v>
      </c>
    </row>
    <row r="124" ht="15" thickBot="1"/>
    <row r="125" spans="1:14" ht="14.25">
      <c r="A125" s="3" t="s">
        <v>625</v>
      </c>
      <c r="B125" s="5" t="s">
        <v>0</v>
      </c>
      <c r="C125" s="5" t="s">
        <v>1</v>
      </c>
      <c r="D125" s="5" t="s">
        <v>2</v>
      </c>
      <c r="E125" s="5" t="s">
        <v>3</v>
      </c>
      <c r="F125" s="5" t="s">
        <v>4</v>
      </c>
      <c r="G125" s="5" t="s">
        <v>5</v>
      </c>
      <c r="H125" s="5" t="s">
        <v>6</v>
      </c>
      <c r="I125" s="5" t="s">
        <v>7</v>
      </c>
      <c r="J125" s="5" t="s">
        <v>8</v>
      </c>
      <c r="K125" s="5" t="s">
        <v>9</v>
      </c>
      <c r="L125" s="5" t="s">
        <v>10</v>
      </c>
      <c r="M125" s="5" t="s">
        <v>11</v>
      </c>
      <c r="N125" s="6" t="s">
        <v>325</v>
      </c>
    </row>
    <row r="126" spans="1:14" ht="15.75">
      <c r="A126" s="4" t="s">
        <v>13</v>
      </c>
      <c r="B126" s="1">
        <v>16.1</v>
      </c>
      <c r="C126" s="1">
        <v>17.7</v>
      </c>
      <c r="D126" s="1">
        <v>22.3</v>
      </c>
      <c r="E126" s="1">
        <v>29.3</v>
      </c>
      <c r="F126" s="2">
        <v>38</v>
      </c>
      <c r="G126" s="2">
        <v>48.8</v>
      </c>
      <c r="H126" s="2">
        <v>55.4</v>
      </c>
      <c r="I126" s="2">
        <v>53.2</v>
      </c>
      <c r="J126" s="2">
        <v>45.3</v>
      </c>
      <c r="K126" s="1">
        <v>34.7</v>
      </c>
      <c r="L126" s="1">
        <v>24.5</v>
      </c>
      <c r="M126" s="1">
        <v>17.9</v>
      </c>
      <c r="N126" s="53" t="s">
        <v>626</v>
      </c>
    </row>
    <row r="127" spans="1:15" ht="14.25">
      <c r="A127" s="38" t="s">
        <v>12</v>
      </c>
      <c r="B127" s="13">
        <v>19.6</v>
      </c>
      <c r="C127" s="13">
        <v>26.3</v>
      </c>
      <c r="D127" s="13">
        <v>32.7</v>
      </c>
      <c r="E127" s="13">
        <v>60.2</v>
      </c>
      <c r="F127" s="13">
        <v>110.5</v>
      </c>
      <c r="G127" s="13">
        <v>161.7</v>
      </c>
      <c r="H127" s="25">
        <v>228.7</v>
      </c>
      <c r="I127" s="13">
        <v>188.4</v>
      </c>
      <c r="J127" s="13">
        <v>119.5</v>
      </c>
      <c r="K127" s="13">
        <v>64.4</v>
      </c>
      <c r="L127" s="13">
        <v>33.3</v>
      </c>
      <c r="M127" s="13">
        <v>17.8</v>
      </c>
      <c r="N127" s="53" t="s">
        <v>627</v>
      </c>
      <c r="O127" s="54" t="s">
        <v>628</v>
      </c>
    </row>
    <row r="128" spans="1:15" ht="15" thickBot="1">
      <c r="A128" s="24" t="s">
        <v>48</v>
      </c>
      <c r="B128" s="27">
        <v>3.93</v>
      </c>
      <c r="C128" s="27">
        <v>5.26</v>
      </c>
      <c r="D128" s="27">
        <v>4.73</v>
      </c>
      <c r="E128" s="27">
        <v>6.85</v>
      </c>
      <c r="F128" s="27">
        <v>9.38</v>
      </c>
      <c r="G128" s="27">
        <v>11.05</v>
      </c>
      <c r="H128" s="70">
        <v>13.32</v>
      </c>
      <c r="I128" s="27">
        <v>11.42</v>
      </c>
      <c r="J128" s="27">
        <v>8.79</v>
      </c>
      <c r="K128" s="27">
        <v>5.99</v>
      </c>
      <c r="L128" s="27">
        <v>4.53</v>
      </c>
      <c r="M128" s="27">
        <v>3.21</v>
      </c>
      <c r="N128" s="64">
        <v>8.66</v>
      </c>
      <c r="O128" s="54" t="s">
        <v>629</v>
      </c>
    </row>
    <row r="131" ht="15" thickBot="1"/>
    <row r="132" spans="1:14" ht="14.25">
      <c r="A132" s="3" t="s">
        <v>630</v>
      </c>
      <c r="B132" s="5" t="s">
        <v>0</v>
      </c>
      <c r="C132" s="5" t="s">
        <v>1</v>
      </c>
      <c r="D132" s="5" t="s">
        <v>2</v>
      </c>
      <c r="E132" s="5" t="s">
        <v>3</v>
      </c>
      <c r="F132" s="5" t="s">
        <v>4</v>
      </c>
      <c r="G132" s="5" t="s">
        <v>5</v>
      </c>
      <c r="H132" s="5" t="s">
        <v>6</v>
      </c>
      <c r="I132" s="5" t="s">
        <v>7</v>
      </c>
      <c r="J132" s="5" t="s">
        <v>8</v>
      </c>
      <c r="K132" s="5" t="s">
        <v>9</v>
      </c>
      <c r="L132" s="5" t="s">
        <v>10</v>
      </c>
      <c r="M132" s="5" t="s">
        <v>11</v>
      </c>
      <c r="N132" s="6" t="s">
        <v>325</v>
      </c>
    </row>
    <row r="133" spans="1:14" ht="15.75">
      <c r="A133" s="4" t="s">
        <v>13</v>
      </c>
      <c r="B133" s="1">
        <v>21</v>
      </c>
      <c r="C133" s="1">
        <v>23.5</v>
      </c>
      <c r="D133" s="1">
        <v>28.9</v>
      </c>
      <c r="E133" s="1">
        <v>38.3</v>
      </c>
      <c r="F133" s="2">
        <v>49.2</v>
      </c>
      <c r="G133" s="2">
        <v>57.4</v>
      </c>
      <c r="H133" s="2">
        <v>58.5</v>
      </c>
      <c r="I133" s="2">
        <v>57.2</v>
      </c>
      <c r="J133" s="2">
        <v>50.1</v>
      </c>
      <c r="K133" s="1">
        <v>40.5</v>
      </c>
      <c r="L133" s="1">
        <v>29.5</v>
      </c>
      <c r="M133" s="1">
        <v>21.4</v>
      </c>
      <c r="N133" s="53" t="s">
        <v>631</v>
      </c>
    </row>
    <row r="134" spans="1:15" ht="14.25">
      <c r="A134" s="38" t="s">
        <v>12</v>
      </c>
      <c r="B134" s="13">
        <v>17.1</v>
      </c>
      <c r="C134" s="13">
        <v>21.4</v>
      </c>
      <c r="D134" s="13">
        <v>35.8</v>
      </c>
      <c r="E134" s="13">
        <v>61.4</v>
      </c>
      <c r="F134" s="13">
        <v>144.1</v>
      </c>
      <c r="G134" s="13">
        <v>180.4</v>
      </c>
      <c r="H134" s="13">
        <v>204.5</v>
      </c>
      <c r="I134" s="13">
        <v>182.3</v>
      </c>
      <c r="J134" s="13">
        <v>106.9</v>
      </c>
      <c r="K134" s="13">
        <v>70.6</v>
      </c>
      <c r="L134" s="13">
        <v>33.7</v>
      </c>
      <c r="M134" s="13">
        <v>12.4</v>
      </c>
      <c r="N134" s="53" t="s">
        <v>632</v>
      </c>
      <c r="O134" s="54" t="s">
        <v>633</v>
      </c>
    </row>
    <row r="135" spans="1:15" ht="15" thickBot="1">
      <c r="A135" s="24" t="s">
        <v>48</v>
      </c>
      <c r="B135" s="27">
        <v>2.63</v>
      </c>
      <c r="C135" s="27">
        <v>3.22</v>
      </c>
      <c r="D135" s="27">
        <v>4</v>
      </c>
      <c r="E135" s="27">
        <v>5.34</v>
      </c>
      <c r="F135" s="27">
        <v>9.45</v>
      </c>
      <c r="G135" s="27">
        <v>10.48</v>
      </c>
      <c r="H135" s="27">
        <v>11.28</v>
      </c>
      <c r="I135" s="27">
        <v>10.28</v>
      </c>
      <c r="J135" s="27">
        <v>7.11</v>
      </c>
      <c r="K135" s="27">
        <v>5.62</v>
      </c>
      <c r="L135" s="27">
        <v>3.81</v>
      </c>
      <c r="M135" s="27">
        <v>1.87</v>
      </c>
      <c r="N135" s="64">
        <v>7.397</v>
      </c>
      <c r="O135" s="54" t="s">
        <v>634</v>
      </c>
    </row>
    <row r="138" ht="15" thickBot="1"/>
    <row r="139" spans="1:14" ht="14.25">
      <c r="A139" s="3" t="s">
        <v>635</v>
      </c>
      <c r="B139" s="5" t="s">
        <v>0</v>
      </c>
      <c r="C139" s="5" t="s">
        <v>1</v>
      </c>
      <c r="D139" s="5" t="s">
        <v>2</v>
      </c>
      <c r="E139" s="5" t="s">
        <v>3</v>
      </c>
      <c r="F139" s="5" t="s">
        <v>4</v>
      </c>
      <c r="G139" s="5" t="s">
        <v>5</v>
      </c>
      <c r="H139" s="5" t="s">
        <v>6</v>
      </c>
      <c r="I139" s="5" t="s">
        <v>7</v>
      </c>
      <c r="J139" s="5" t="s">
        <v>8</v>
      </c>
      <c r="K139" s="5" t="s">
        <v>9</v>
      </c>
      <c r="L139" s="5" t="s">
        <v>10</v>
      </c>
      <c r="M139" s="5" t="s">
        <v>11</v>
      </c>
      <c r="N139" s="6" t="s">
        <v>325</v>
      </c>
    </row>
    <row r="140" spans="1:14" ht="15.75">
      <c r="A140" s="4" t="s">
        <v>13</v>
      </c>
      <c r="B140" s="1">
        <v>22.1</v>
      </c>
      <c r="C140" s="1">
        <v>27.5</v>
      </c>
      <c r="D140" s="1">
        <v>33</v>
      </c>
      <c r="E140" s="1">
        <v>40.8</v>
      </c>
      <c r="F140" s="2">
        <v>49.4</v>
      </c>
      <c r="G140" s="2">
        <v>54.8</v>
      </c>
      <c r="H140" s="2">
        <v>53.2</v>
      </c>
      <c r="I140" s="2">
        <v>54.5</v>
      </c>
      <c r="J140" s="2">
        <v>49.9</v>
      </c>
      <c r="K140" s="1">
        <v>40.4</v>
      </c>
      <c r="L140" s="1">
        <v>29</v>
      </c>
      <c r="M140" s="1">
        <v>21.9</v>
      </c>
      <c r="N140" s="53" t="s">
        <v>636</v>
      </c>
    </row>
    <row r="141" spans="1:15" ht="14.25">
      <c r="A141" s="38" t="s">
        <v>12</v>
      </c>
      <c r="B141" s="13">
        <v>24.9</v>
      </c>
      <c r="C141" s="13">
        <v>52.3</v>
      </c>
      <c r="D141" s="13">
        <v>71.4</v>
      </c>
      <c r="E141" s="13">
        <v>188.5</v>
      </c>
      <c r="F141" s="13">
        <v>329.5</v>
      </c>
      <c r="G141" s="13">
        <v>388.1</v>
      </c>
      <c r="H141" s="13">
        <v>374.4</v>
      </c>
      <c r="I141" s="13">
        <v>444.6</v>
      </c>
      <c r="J141" s="13">
        <v>287.5</v>
      </c>
      <c r="K141" s="13">
        <v>151.9</v>
      </c>
      <c r="L141" s="13">
        <v>35.1</v>
      </c>
      <c r="M141" s="13">
        <v>34.5</v>
      </c>
      <c r="N141" s="53" t="s">
        <v>637</v>
      </c>
      <c r="O141" s="54" t="s">
        <v>638</v>
      </c>
    </row>
    <row r="142" spans="1:14" ht="15" thickBot="1">
      <c r="A142" s="24" t="s">
        <v>48</v>
      </c>
      <c r="B142" s="27">
        <v>3.63</v>
      </c>
      <c r="C142" s="27">
        <v>6.73</v>
      </c>
      <c r="D142" s="27">
        <v>6.98</v>
      </c>
      <c r="E142" s="27">
        <v>15.4</v>
      </c>
      <c r="F142" s="27">
        <v>21.52</v>
      </c>
      <c r="G142" s="27">
        <v>23.61</v>
      </c>
      <c r="H142" s="27">
        <v>22.7</v>
      </c>
      <c r="I142" s="27">
        <v>26.32</v>
      </c>
      <c r="J142" s="27">
        <v>19.21</v>
      </c>
      <c r="K142" s="27">
        <v>12.13</v>
      </c>
      <c r="L142" s="27">
        <v>4.03</v>
      </c>
      <c r="M142" s="27">
        <v>5.08</v>
      </c>
      <c r="N142" s="64">
        <v>16.43</v>
      </c>
    </row>
    <row r="143" spans="1:15" ht="14.25">
      <c r="A143" s="256" t="s">
        <v>12</v>
      </c>
      <c r="B143" s="108">
        <v>24.7</v>
      </c>
      <c r="C143" s="108">
        <v>54.4</v>
      </c>
      <c r="D143" s="108">
        <v>82.2</v>
      </c>
      <c r="E143" s="108">
        <v>174.7</v>
      </c>
      <c r="F143" s="108">
        <v>304.7</v>
      </c>
      <c r="G143" s="108">
        <v>456.1</v>
      </c>
      <c r="H143" s="108">
        <v>376.5</v>
      </c>
      <c r="I143" s="108">
        <v>432.2</v>
      </c>
      <c r="J143" s="108">
        <v>327.6</v>
      </c>
      <c r="K143" s="108">
        <v>100.9</v>
      </c>
      <c r="L143" s="108">
        <v>37.6</v>
      </c>
      <c r="M143" s="108">
        <v>26.8</v>
      </c>
      <c r="N143" s="92" t="s">
        <v>639</v>
      </c>
      <c r="O143" s="54" t="s">
        <v>640</v>
      </c>
    </row>
    <row r="144" spans="1:15" ht="14.25">
      <c r="A144" s="38" t="s">
        <v>12</v>
      </c>
      <c r="B144" s="13">
        <v>23.4</v>
      </c>
      <c r="C144" s="13">
        <v>48</v>
      </c>
      <c r="D144" s="13">
        <v>66.9</v>
      </c>
      <c r="E144" s="13">
        <v>161.5</v>
      </c>
      <c r="F144" s="13">
        <v>316.7</v>
      </c>
      <c r="G144" s="13">
        <v>376</v>
      </c>
      <c r="H144" s="13">
        <v>323.5</v>
      </c>
      <c r="I144" s="13">
        <v>391.4</v>
      </c>
      <c r="J144" s="13">
        <v>299.7</v>
      </c>
      <c r="K144" s="13">
        <v>144.8</v>
      </c>
      <c r="L144" s="13">
        <v>35.1</v>
      </c>
      <c r="M144" s="13">
        <v>27.3</v>
      </c>
      <c r="N144" s="53" t="s">
        <v>641</v>
      </c>
      <c r="O144" s="54" t="s">
        <v>642</v>
      </c>
    </row>
    <row r="145" spans="1:15" ht="15" thickBot="1">
      <c r="A145" s="250" t="s">
        <v>12</v>
      </c>
      <c r="B145" s="7">
        <v>23</v>
      </c>
      <c r="C145" s="7">
        <v>48</v>
      </c>
      <c r="D145" s="7">
        <v>67</v>
      </c>
      <c r="E145" s="7">
        <v>162</v>
      </c>
      <c r="F145" s="39">
        <v>317</v>
      </c>
      <c r="G145" s="39">
        <v>376</v>
      </c>
      <c r="H145" s="39">
        <v>324</v>
      </c>
      <c r="I145" s="39">
        <v>391</v>
      </c>
      <c r="J145" s="39">
        <v>300</v>
      </c>
      <c r="K145" s="7">
        <v>145</v>
      </c>
      <c r="L145" s="7">
        <v>35</v>
      </c>
      <c r="M145" s="7">
        <v>27</v>
      </c>
      <c r="N145" s="8" t="s">
        <v>643</v>
      </c>
      <c r="O145" s="54" t="s">
        <v>644</v>
      </c>
    </row>
    <row r="148" ht="15" thickBot="1"/>
    <row r="149" spans="1:14" ht="14.25">
      <c r="A149" s="3" t="s">
        <v>645</v>
      </c>
      <c r="B149" s="5" t="s">
        <v>0</v>
      </c>
      <c r="C149" s="5" t="s">
        <v>1</v>
      </c>
      <c r="D149" s="5" t="s">
        <v>2</v>
      </c>
      <c r="E149" s="5" t="s">
        <v>3</v>
      </c>
      <c r="F149" s="5" t="s">
        <v>4</v>
      </c>
      <c r="G149" s="5" t="s">
        <v>5</v>
      </c>
      <c r="H149" s="5" t="s">
        <v>6</v>
      </c>
      <c r="I149" s="5" t="s">
        <v>7</v>
      </c>
      <c r="J149" s="5" t="s">
        <v>8</v>
      </c>
      <c r="K149" s="5" t="s">
        <v>9</v>
      </c>
      <c r="L149" s="5" t="s">
        <v>10</v>
      </c>
      <c r="M149" s="5" t="s">
        <v>11</v>
      </c>
      <c r="N149" s="6" t="s">
        <v>325</v>
      </c>
    </row>
    <row r="150" spans="1:14" ht="15.75">
      <c r="A150" s="4" t="s">
        <v>13</v>
      </c>
      <c r="B150" s="1">
        <v>10.2</v>
      </c>
      <c r="C150" s="1">
        <v>11.4</v>
      </c>
      <c r="D150" s="1">
        <v>15.1</v>
      </c>
      <c r="E150" s="1">
        <v>21.3</v>
      </c>
      <c r="F150" s="2">
        <v>29</v>
      </c>
      <c r="G150" s="2">
        <v>38.2</v>
      </c>
      <c r="H150" s="2">
        <v>47.9</v>
      </c>
      <c r="I150" s="2">
        <v>45.3</v>
      </c>
      <c r="J150" s="2">
        <v>36.3</v>
      </c>
      <c r="K150" s="1">
        <v>25.1</v>
      </c>
      <c r="L150" s="1">
        <v>16.3</v>
      </c>
      <c r="M150" s="1">
        <v>11.4</v>
      </c>
      <c r="N150" s="53" t="s">
        <v>646</v>
      </c>
    </row>
    <row r="151" spans="1:15" ht="14.25">
      <c r="A151" s="38" t="s">
        <v>12</v>
      </c>
      <c r="B151" s="13">
        <v>8.7</v>
      </c>
      <c r="C151" s="13">
        <v>10.1</v>
      </c>
      <c r="D151" s="13">
        <v>31.6</v>
      </c>
      <c r="E151" s="13">
        <v>57</v>
      </c>
      <c r="F151" s="13">
        <v>94</v>
      </c>
      <c r="G151" s="13">
        <v>97.5</v>
      </c>
      <c r="H151" s="25">
        <v>175.2</v>
      </c>
      <c r="I151" s="13">
        <v>125.4</v>
      </c>
      <c r="J151" s="13">
        <v>139.5</v>
      </c>
      <c r="K151" s="13">
        <v>73.5</v>
      </c>
      <c r="L151" s="13">
        <v>32</v>
      </c>
      <c r="M151" s="13">
        <v>8.2</v>
      </c>
      <c r="N151" s="53" t="s">
        <v>647</v>
      </c>
      <c r="O151" s="54" t="s">
        <v>648</v>
      </c>
    </row>
    <row r="152" spans="1:15" ht="15" thickBot="1">
      <c r="A152" s="24" t="s">
        <v>48</v>
      </c>
      <c r="B152" s="27">
        <v>2.75</v>
      </c>
      <c r="C152" s="27">
        <v>3.14</v>
      </c>
      <c r="D152" s="27">
        <v>6.75</v>
      </c>
      <c r="E152" s="27">
        <v>8.92</v>
      </c>
      <c r="F152" s="27">
        <v>10.46</v>
      </c>
      <c r="G152" s="27">
        <v>8.51</v>
      </c>
      <c r="H152" s="70">
        <v>11.8</v>
      </c>
      <c r="I152" s="27">
        <v>8.93</v>
      </c>
      <c r="J152" s="27">
        <v>12.81</v>
      </c>
      <c r="K152" s="27">
        <v>9.45</v>
      </c>
      <c r="L152" s="27">
        <v>6.54</v>
      </c>
      <c r="M152" s="27">
        <v>2.32</v>
      </c>
      <c r="N152" s="64">
        <v>9.11</v>
      </c>
      <c r="O152" s="54" t="s">
        <v>649</v>
      </c>
    </row>
    <row r="155" ht="15" thickBot="1"/>
    <row r="156" spans="1:14" ht="14.25">
      <c r="A156" s="3" t="s">
        <v>650</v>
      </c>
      <c r="B156" s="5" t="s">
        <v>0</v>
      </c>
      <c r="C156" s="5" t="s">
        <v>1</v>
      </c>
      <c r="D156" s="5" t="s">
        <v>2</v>
      </c>
      <c r="E156" s="5" t="s">
        <v>3</v>
      </c>
      <c r="F156" s="5" t="s">
        <v>4</v>
      </c>
      <c r="G156" s="5" t="s">
        <v>5</v>
      </c>
      <c r="H156" s="5" t="s">
        <v>6</v>
      </c>
      <c r="I156" s="5" t="s">
        <v>7</v>
      </c>
      <c r="J156" s="5" t="s">
        <v>8</v>
      </c>
      <c r="K156" s="5" t="s">
        <v>9</v>
      </c>
      <c r="L156" s="5" t="s">
        <v>10</v>
      </c>
      <c r="M156" s="5" t="s">
        <v>11</v>
      </c>
      <c r="N156" s="6" t="s">
        <v>325</v>
      </c>
    </row>
    <row r="157" spans="1:14" ht="15.75">
      <c r="A157" s="4" t="s">
        <v>13</v>
      </c>
      <c r="B157" s="1">
        <v>7.7</v>
      </c>
      <c r="C157" s="1">
        <v>8.5</v>
      </c>
      <c r="D157" s="1">
        <v>11.4</v>
      </c>
      <c r="E157" s="1">
        <v>15.9</v>
      </c>
      <c r="F157" s="2">
        <v>22.6</v>
      </c>
      <c r="G157" s="2">
        <v>33.3</v>
      </c>
      <c r="H157" s="2">
        <v>49.3</v>
      </c>
      <c r="I157" s="2">
        <v>47</v>
      </c>
      <c r="J157" s="2">
        <v>31</v>
      </c>
      <c r="K157" s="1">
        <v>20.2</v>
      </c>
      <c r="L157" s="1">
        <v>13.1</v>
      </c>
      <c r="M157" s="1">
        <v>8.7</v>
      </c>
      <c r="N157" s="53" t="s">
        <v>651</v>
      </c>
    </row>
    <row r="158" spans="1:15" ht="14.25">
      <c r="A158" s="38" t="s">
        <v>12</v>
      </c>
      <c r="B158" s="25">
        <v>27</v>
      </c>
      <c r="C158" s="25">
        <v>31</v>
      </c>
      <c r="D158" s="25">
        <v>47</v>
      </c>
      <c r="E158" s="25">
        <v>57</v>
      </c>
      <c r="F158" s="25">
        <v>73</v>
      </c>
      <c r="G158" s="25">
        <v>117</v>
      </c>
      <c r="H158" s="25">
        <v>253</v>
      </c>
      <c r="I158" s="25">
        <v>186</v>
      </c>
      <c r="J158" s="25">
        <v>108</v>
      </c>
      <c r="K158" s="13">
        <v>48</v>
      </c>
      <c r="L158" s="13">
        <v>44</v>
      </c>
      <c r="M158" s="13">
        <v>21</v>
      </c>
      <c r="N158" s="53" t="s">
        <v>652</v>
      </c>
      <c r="O158" s="54" t="s">
        <v>653</v>
      </c>
    </row>
    <row r="159" spans="1:15" ht="15" thickBot="1">
      <c r="A159" s="24" t="s">
        <v>48</v>
      </c>
      <c r="B159" s="27">
        <v>11.31</v>
      </c>
      <c r="C159" s="27">
        <v>12.91</v>
      </c>
      <c r="D159" s="27">
        <v>13.3</v>
      </c>
      <c r="E159" s="27">
        <v>11.95</v>
      </c>
      <c r="F159" s="27">
        <v>10.42</v>
      </c>
      <c r="G159" s="27">
        <v>11.71</v>
      </c>
      <c r="H159" s="27">
        <v>16.55</v>
      </c>
      <c r="I159" s="27">
        <v>12.77</v>
      </c>
      <c r="J159" s="27">
        <v>11.61</v>
      </c>
      <c r="K159" s="27">
        <v>7.67</v>
      </c>
      <c r="L159" s="27">
        <v>11.2</v>
      </c>
      <c r="M159" s="27">
        <v>7.79</v>
      </c>
      <c r="N159" s="64">
        <v>12.23</v>
      </c>
      <c r="O159" s="54" t="s">
        <v>654</v>
      </c>
    </row>
    <row r="161" ht="15" thickBot="1"/>
    <row r="162" spans="1:19" ht="14.25">
      <c r="A162" s="3" t="s">
        <v>655</v>
      </c>
      <c r="B162" s="5" t="s">
        <v>0</v>
      </c>
      <c r="C162" s="5" t="s">
        <v>1</v>
      </c>
      <c r="D162" s="5" t="s">
        <v>2</v>
      </c>
      <c r="E162" s="5" t="s">
        <v>3</v>
      </c>
      <c r="F162" s="5" t="s">
        <v>4</v>
      </c>
      <c r="G162" s="5" t="s">
        <v>5</v>
      </c>
      <c r="H162" s="5" t="s">
        <v>6</v>
      </c>
      <c r="I162" s="5" t="s">
        <v>7</v>
      </c>
      <c r="J162" s="5" t="s">
        <v>8</v>
      </c>
      <c r="K162" s="5" t="s">
        <v>9</v>
      </c>
      <c r="L162" s="5" t="s">
        <v>10</v>
      </c>
      <c r="M162" s="5" t="s">
        <v>11</v>
      </c>
      <c r="N162" s="6" t="s">
        <v>325</v>
      </c>
      <c r="P162" s="11"/>
      <c r="Q162" s="11"/>
      <c r="R162" s="11"/>
      <c r="S162" s="11"/>
    </row>
    <row r="163" spans="1:19" ht="15.75">
      <c r="A163" s="4" t="s">
        <v>13</v>
      </c>
      <c r="B163" s="1">
        <v>23.5</v>
      </c>
      <c r="C163" s="1">
        <v>27.1</v>
      </c>
      <c r="D163" s="1">
        <v>33.5</v>
      </c>
      <c r="E163" s="1">
        <v>43.2</v>
      </c>
      <c r="F163" s="2">
        <v>53</v>
      </c>
      <c r="G163" s="2">
        <v>59.8</v>
      </c>
      <c r="H163" s="2">
        <v>59.5</v>
      </c>
      <c r="I163" s="2">
        <v>59.2</v>
      </c>
      <c r="J163" s="2">
        <v>52.1</v>
      </c>
      <c r="K163" s="1">
        <v>42.4</v>
      </c>
      <c r="L163" s="1">
        <v>31.1</v>
      </c>
      <c r="M163" s="1">
        <v>23.3</v>
      </c>
      <c r="N163" s="53" t="s">
        <v>656</v>
      </c>
      <c r="P163" s="11"/>
      <c r="Q163" s="257"/>
      <c r="R163" s="258"/>
      <c r="S163" s="11"/>
    </row>
    <row r="164" spans="1:19" ht="14.25">
      <c r="A164" s="38" t="s">
        <v>12</v>
      </c>
      <c r="B164" s="259">
        <v>35.3</v>
      </c>
      <c r="C164" s="259">
        <v>42.6</v>
      </c>
      <c r="D164" s="259">
        <v>59.4</v>
      </c>
      <c r="E164" s="259">
        <v>97.1</v>
      </c>
      <c r="F164" s="259">
        <v>185.6</v>
      </c>
      <c r="G164" s="259">
        <v>207.1</v>
      </c>
      <c r="H164" s="260">
        <v>218.8</v>
      </c>
      <c r="I164" s="259">
        <v>205.3</v>
      </c>
      <c r="J164" s="259">
        <v>128.3</v>
      </c>
      <c r="K164" s="259">
        <v>65.5</v>
      </c>
      <c r="L164" s="259">
        <v>40.3</v>
      </c>
      <c r="M164" s="259">
        <v>24.5</v>
      </c>
      <c r="N164" s="261" t="s">
        <v>657</v>
      </c>
      <c r="O164" s="54" t="s">
        <v>658</v>
      </c>
      <c r="P164" s="11"/>
      <c r="Q164" s="11"/>
      <c r="R164" s="11"/>
      <c r="S164" s="11"/>
    </row>
    <row r="165" spans="1:14" ht="15" thickBot="1">
      <c r="A165" s="24" t="s">
        <v>48</v>
      </c>
      <c r="B165" s="262">
        <v>4.85</v>
      </c>
      <c r="C165" s="262">
        <v>5.56</v>
      </c>
      <c r="D165" s="262">
        <v>5.72</v>
      </c>
      <c r="E165" s="262">
        <v>7.49</v>
      </c>
      <c r="F165" s="262">
        <v>11.3</v>
      </c>
      <c r="G165" s="262">
        <v>11.54</v>
      </c>
      <c r="H165" s="263">
        <v>11.86</v>
      </c>
      <c r="I165" s="262">
        <v>11.19</v>
      </c>
      <c r="J165" s="262">
        <v>8.21</v>
      </c>
      <c r="K165" s="262">
        <v>4.98</v>
      </c>
      <c r="L165" s="262">
        <v>4.32</v>
      </c>
      <c r="M165" s="262">
        <v>3.39</v>
      </c>
      <c r="N165" s="264">
        <v>8.48</v>
      </c>
    </row>
    <row r="168" ht="15" thickBot="1"/>
    <row r="169" spans="1:14" ht="14.25">
      <c r="A169" s="3" t="s">
        <v>659</v>
      </c>
      <c r="B169" s="5" t="s">
        <v>0</v>
      </c>
      <c r="C169" s="5" t="s">
        <v>1</v>
      </c>
      <c r="D169" s="5" t="s">
        <v>2</v>
      </c>
      <c r="E169" s="5" t="s">
        <v>3</v>
      </c>
      <c r="F169" s="5" t="s">
        <v>4</v>
      </c>
      <c r="G169" s="5" t="s">
        <v>5</v>
      </c>
      <c r="H169" s="5" t="s">
        <v>6</v>
      </c>
      <c r="I169" s="5" t="s">
        <v>7</v>
      </c>
      <c r="J169" s="5" t="s">
        <v>8</v>
      </c>
      <c r="K169" s="5" t="s">
        <v>9</v>
      </c>
      <c r="L169" s="5" t="s">
        <v>10</v>
      </c>
      <c r="M169" s="5" t="s">
        <v>11</v>
      </c>
      <c r="N169" s="6" t="s">
        <v>325</v>
      </c>
    </row>
    <row r="170" spans="1:14" ht="15.75">
      <c r="A170" s="4" t="s">
        <v>13</v>
      </c>
      <c r="B170" s="1">
        <v>15.5</v>
      </c>
      <c r="C170" s="1">
        <v>16.3</v>
      </c>
      <c r="D170" s="1">
        <v>17.9</v>
      </c>
      <c r="E170" s="1">
        <v>23.8</v>
      </c>
      <c r="F170" s="2">
        <v>33.4</v>
      </c>
      <c r="G170" s="2">
        <v>42.3</v>
      </c>
      <c r="H170" s="2">
        <v>43.4</v>
      </c>
      <c r="I170" s="2">
        <v>42.3</v>
      </c>
      <c r="J170" s="2">
        <v>38.6</v>
      </c>
      <c r="K170" s="1">
        <v>32.1</v>
      </c>
      <c r="L170" s="1">
        <v>23.2</v>
      </c>
      <c r="M170" s="1">
        <v>16.2</v>
      </c>
      <c r="N170" s="53" t="s">
        <v>660</v>
      </c>
    </row>
    <row r="171" spans="1:15" ht="14.25">
      <c r="A171" s="38" t="s">
        <v>12</v>
      </c>
      <c r="B171" s="13">
        <v>13.4</v>
      </c>
      <c r="C171" s="13">
        <v>18.3</v>
      </c>
      <c r="D171" s="13">
        <v>23.9</v>
      </c>
      <c r="E171" s="13">
        <v>51</v>
      </c>
      <c r="F171" s="13">
        <v>150.8</v>
      </c>
      <c r="G171" s="13">
        <v>219.5</v>
      </c>
      <c r="H171" s="25">
        <v>324.3</v>
      </c>
      <c r="I171" s="13">
        <v>309.6</v>
      </c>
      <c r="J171" s="13">
        <v>167.8</v>
      </c>
      <c r="K171" s="13">
        <v>125.4</v>
      </c>
      <c r="L171" s="13">
        <v>73.6</v>
      </c>
      <c r="M171" s="13">
        <v>19.6</v>
      </c>
      <c r="N171" s="53" t="s">
        <v>661</v>
      </c>
      <c r="O171" s="54" t="s">
        <v>662</v>
      </c>
    </row>
    <row r="172" spans="1:14" ht="15" thickBot="1">
      <c r="A172" s="24" t="s">
        <v>48</v>
      </c>
      <c r="B172" s="27">
        <v>2.79</v>
      </c>
      <c r="C172" s="27">
        <v>3.97</v>
      </c>
      <c r="D172" s="27">
        <v>4.31</v>
      </c>
      <c r="E172" s="27">
        <v>7.14</v>
      </c>
      <c r="F172" s="27">
        <v>14.56</v>
      </c>
      <c r="G172" s="27">
        <v>17.3</v>
      </c>
      <c r="H172" s="70">
        <v>24.1</v>
      </c>
      <c r="I172" s="70">
        <v>23.61</v>
      </c>
      <c r="J172" s="27">
        <v>14.49</v>
      </c>
      <c r="K172" s="27">
        <v>12.6</v>
      </c>
      <c r="L172" s="27">
        <v>10.57</v>
      </c>
      <c r="M172" s="27">
        <v>3.9</v>
      </c>
      <c r="N172" s="64">
        <v>14.26</v>
      </c>
    </row>
    <row r="175" ht="15" thickBot="1"/>
    <row r="176" spans="1:14" ht="14.25">
      <c r="A176" s="3" t="s">
        <v>663</v>
      </c>
      <c r="B176" s="5" t="s">
        <v>0</v>
      </c>
      <c r="C176" s="5" t="s">
        <v>1</v>
      </c>
      <c r="D176" s="5" t="s">
        <v>2</v>
      </c>
      <c r="E176" s="5" t="s">
        <v>3</v>
      </c>
      <c r="F176" s="5" t="s">
        <v>4</v>
      </c>
      <c r="G176" s="5" t="s">
        <v>5</v>
      </c>
      <c r="H176" s="5" t="s">
        <v>6</v>
      </c>
      <c r="I176" s="5" t="s">
        <v>7</v>
      </c>
      <c r="J176" s="5" t="s">
        <v>8</v>
      </c>
      <c r="K176" s="5" t="s">
        <v>9</v>
      </c>
      <c r="L176" s="5" t="s">
        <v>10</v>
      </c>
      <c r="M176" s="5" t="s">
        <v>11</v>
      </c>
      <c r="N176" s="6" t="s">
        <v>325</v>
      </c>
    </row>
    <row r="177" spans="1:14" ht="15.75">
      <c r="A177" s="4" t="s">
        <v>13</v>
      </c>
      <c r="B177" s="1">
        <v>15</v>
      </c>
      <c r="C177" s="1">
        <v>16.5</v>
      </c>
      <c r="D177" s="1">
        <v>20.8</v>
      </c>
      <c r="E177" s="1">
        <v>28.1</v>
      </c>
      <c r="F177" s="2">
        <v>37.1</v>
      </c>
      <c r="G177" s="2">
        <v>46.8</v>
      </c>
      <c r="H177" s="2">
        <v>52.3</v>
      </c>
      <c r="I177" s="2">
        <v>49.3</v>
      </c>
      <c r="J177" s="2">
        <v>43.2</v>
      </c>
      <c r="K177" s="1">
        <v>32.5</v>
      </c>
      <c r="L177" s="1">
        <v>22.8</v>
      </c>
      <c r="M177" s="1">
        <v>16.8</v>
      </c>
      <c r="N177" s="53" t="s">
        <v>664</v>
      </c>
    </row>
    <row r="178" spans="1:15" ht="14.25">
      <c r="A178" s="38" t="s">
        <v>12</v>
      </c>
      <c r="B178" s="13">
        <v>19.5</v>
      </c>
      <c r="C178" s="13">
        <v>20.6</v>
      </c>
      <c r="D178" s="13">
        <v>36.2</v>
      </c>
      <c r="E178" s="13">
        <v>104.6</v>
      </c>
      <c r="F178" s="25">
        <v>151.7</v>
      </c>
      <c r="G178" s="25">
        <v>171.2</v>
      </c>
      <c r="H178" s="25">
        <v>175.4</v>
      </c>
      <c r="I178" s="25">
        <v>134.4</v>
      </c>
      <c r="J178" s="25">
        <v>127.6</v>
      </c>
      <c r="K178" s="13">
        <v>92.4</v>
      </c>
      <c r="L178" s="13">
        <v>45.9</v>
      </c>
      <c r="M178" s="13">
        <v>24.9</v>
      </c>
      <c r="N178" s="53" t="s">
        <v>665</v>
      </c>
      <c r="O178" s="54" t="s">
        <v>666</v>
      </c>
    </row>
    <row r="179" spans="1:15" ht="15" thickBot="1">
      <c r="A179" s="24" t="s">
        <v>48</v>
      </c>
      <c r="B179" s="27">
        <v>4.19</v>
      </c>
      <c r="C179" s="27">
        <v>4.42</v>
      </c>
      <c r="D179" s="27">
        <v>5.61</v>
      </c>
      <c r="E179" s="27">
        <v>12.41</v>
      </c>
      <c r="F179" s="70">
        <v>13.11</v>
      </c>
      <c r="G179" s="70">
        <v>12.19</v>
      </c>
      <c r="H179" s="70">
        <v>10.82</v>
      </c>
      <c r="I179" s="27">
        <v>8.79</v>
      </c>
      <c r="J179" s="27">
        <v>9.85</v>
      </c>
      <c r="K179" s="27">
        <v>9.17</v>
      </c>
      <c r="L179" s="27">
        <v>3.33</v>
      </c>
      <c r="M179" s="27">
        <v>4.78</v>
      </c>
      <c r="N179" s="64">
        <v>9.52</v>
      </c>
      <c r="O179" s="54" t="s">
        <v>667</v>
      </c>
    </row>
    <row r="182" ht="15" thickBot="1"/>
    <row r="183" spans="1:14" ht="14.25">
      <c r="A183" s="3" t="s">
        <v>668</v>
      </c>
      <c r="B183" s="5" t="s">
        <v>0</v>
      </c>
      <c r="C183" s="5" t="s">
        <v>1</v>
      </c>
      <c r="D183" s="5" t="s">
        <v>2</v>
      </c>
      <c r="E183" s="5" t="s">
        <v>3</v>
      </c>
      <c r="F183" s="5" t="s">
        <v>4</v>
      </c>
      <c r="G183" s="5" t="s">
        <v>5</v>
      </c>
      <c r="H183" s="5" t="s">
        <v>6</v>
      </c>
      <c r="I183" s="5" t="s">
        <v>7</v>
      </c>
      <c r="J183" s="5" t="s">
        <v>8</v>
      </c>
      <c r="K183" s="5" t="s">
        <v>9</v>
      </c>
      <c r="L183" s="5" t="s">
        <v>10</v>
      </c>
      <c r="M183" s="5" t="s">
        <v>11</v>
      </c>
      <c r="N183" s="6" t="s">
        <v>325</v>
      </c>
    </row>
    <row r="184" spans="1:14" ht="15.75">
      <c r="A184" s="4" t="s">
        <v>13</v>
      </c>
      <c r="B184" s="1">
        <v>13.3</v>
      </c>
      <c r="C184" s="1">
        <v>14.9</v>
      </c>
      <c r="D184" s="1">
        <v>19.1</v>
      </c>
      <c r="E184" s="1">
        <v>25.8</v>
      </c>
      <c r="F184" s="2">
        <v>33.8</v>
      </c>
      <c r="G184" s="2">
        <v>44.1</v>
      </c>
      <c r="H184" s="2">
        <v>51.8</v>
      </c>
      <c r="I184" s="2">
        <v>49.5</v>
      </c>
      <c r="J184" s="2">
        <v>41.3</v>
      </c>
      <c r="K184" s="1">
        <v>30.5</v>
      </c>
      <c r="L184" s="1">
        <v>20.9</v>
      </c>
      <c r="M184" s="1">
        <v>15</v>
      </c>
      <c r="N184" s="53" t="s">
        <v>669</v>
      </c>
    </row>
    <row r="185" spans="1:15" ht="14.25">
      <c r="A185" s="38" t="s">
        <v>12</v>
      </c>
      <c r="B185" s="13">
        <v>7.9</v>
      </c>
      <c r="C185" s="13">
        <v>12.1</v>
      </c>
      <c r="D185" s="13">
        <v>20</v>
      </c>
      <c r="E185" s="13">
        <v>44.2</v>
      </c>
      <c r="F185" s="13">
        <v>78.5</v>
      </c>
      <c r="G185" s="13">
        <v>106.8</v>
      </c>
      <c r="H185" s="25">
        <v>224.5</v>
      </c>
      <c r="I185" s="13">
        <v>201.1</v>
      </c>
      <c r="J185" s="13">
        <v>118.8</v>
      </c>
      <c r="K185" s="13">
        <v>35.2</v>
      </c>
      <c r="L185" s="13">
        <v>15.9</v>
      </c>
      <c r="M185" s="13">
        <v>5.2</v>
      </c>
      <c r="N185" s="53" t="s">
        <v>670</v>
      </c>
      <c r="O185" s="54" t="s">
        <v>671</v>
      </c>
    </row>
    <row r="186" spans="1:14" ht="15" thickBot="1">
      <c r="A186" s="24" t="s">
        <v>48</v>
      </c>
      <c r="B186" s="27">
        <v>1.92</v>
      </c>
      <c r="C186" s="27">
        <v>2.87</v>
      </c>
      <c r="D186" s="27">
        <v>3.38</v>
      </c>
      <c r="E186" s="27">
        <v>5.71</v>
      </c>
      <c r="F186" s="27">
        <v>7.49</v>
      </c>
      <c r="G186" s="27">
        <v>8.07</v>
      </c>
      <c r="H186" s="70">
        <v>13.98</v>
      </c>
      <c r="I186" s="27">
        <v>13.11</v>
      </c>
      <c r="J186" s="27">
        <v>9.59</v>
      </c>
      <c r="K186" s="27">
        <v>3.72</v>
      </c>
      <c r="L186" s="27">
        <v>2.54</v>
      </c>
      <c r="M186" s="27">
        <v>1.12</v>
      </c>
      <c r="N186" s="64">
        <v>7.94</v>
      </c>
    </row>
    <row r="187" spans="1:15" ht="15" thickBot="1">
      <c r="A187" s="265" t="s">
        <v>12</v>
      </c>
      <c r="B187" s="266">
        <v>7.9</v>
      </c>
      <c r="C187" s="266">
        <v>12.1</v>
      </c>
      <c r="D187" s="266">
        <v>20.5</v>
      </c>
      <c r="E187" s="266">
        <v>46.6</v>
      </c>
      <c r="F187" s="266">
        <v>87.1</v>
      </c>
      <c r="G187" s="266">
        <v>106.8</v>
      </c>
      <c r="H187" s="266">
        <v>230.5</v>
      </c>
      <c r="I187" s="266">
        <v>223.7</v>
      </c>
      <c r="J187" s="266">
        <v>131.8</v>
      </c>
      <c r="K187" s="266">
        <v>39.4</v>
      </c>
      <c r="L187" s="266">
        <v>15.9</v>
      </c>
      <c r="M187" s="266">
        <v>5.2</v>
      </c>
      <c r="N187" s="267">
        <v>927.5</v>
      </c>
      <c r="O187" s="54" t="s">
        <v>672</v>
      </c>
    </row>
    <row r="190" ht="15" thickBot="1"/>
    <row r="191" spans="1:14" ht="14.25">
      <c r="A191" s="3" t="s">
        <v>673</v>
      </c>
      <c r="B191" s="5" t="s">
        <v>0</v>
      </c>
      <c r="C191" s="5" t="s">
        <v>1</v>
      </c>
      <c r="D191" s="5" t="s">
        <v>2</v>
      </c>
      <c r="E191" s="5" t="s">
        <v>3</v>
      </c>
      <c r="F191" s="5" t="s">
        <v>4</v>
      </c>
      <c r="G191" s="5" t="s">
        <v>5</v>
      </c>
      <c r="H191" s="5" t="s">
        <v>6</v>
      </c>
      <c r="I191" s="5" t="s">
        <v>7</v>
      </c>
      <c r="J191" s="5" t="s">
        <v>8</v>
      </c>
      <c r="K191" s="5" t="s">
        <v>9</v>
      </c>
      <c r="L191" s="5" t="s">
        <v>10</v>
      </c>
      <c r="M191" s="5" t="s">
        <v>11</v>
      </c>
      <c r="N191" s="6" t="s">
        <v>325</v>
      </c>
    </row>
    <row r="192" spans="1:14" ht="15.75">
      <c r="A192" s="4" t="s">
        <v>13</v>
      </c>
      <c r="B192" s="1">
        <v>15.8</v>
      </c>
      <c r="C192" s="1">
        <v>16.8</v>
      </c>
      <c r="D192" s="1">
        <v>18.9</v>
      </c>
      <c r="E192" s="1">
        <v>24.5</v>
      </c>
      <c r="F192" s="2">
        <v>32.7</v>
      </c>
      <c r="G192" s="2">
        <v>40.4</v>
      </c>
      <c r="H192" s="2">
        <v>41.7</v>
      </c>
      <c r="I192" s="2">
        <v>40.7</v>
      </c>
      <c r="J192" s="2">
        <v>36.3</v>
      </c>
      <c r="K192" s="1">
        <v>30.1</v>
      </c>
      <c r="L192" s="1">
        <v>21.6</v>
      </c>
      <c r="M192" s="1">
        <v>15.9</v>
      </c>
      <c r="N192" s="53" t="s">
        <v>674</v>
      </c>
    </row>
    <row r="193" spans="1:15" ht="14.25">
      <c r="A193" s="38" t="s">
        <v>12</v>
      </c>
      <c r="B193" s="13">
        <v>14.8</v>
      </c>
      <c r="C193" s="13">
        <v>19.2</v>
      </c>
      <c r="D193" s="13">
        <v>26.9</v>
      </c>
      <c r="E193" s="13">
        <v>46.2</v>
      </c>
      <c r="F193" s="13">
        <v>96.9</v>
      </c>
      <c r="G193" s="13">
        <v>109.8</v>
      </c>
      <c r="H193" s="25">
        <v>175</v>
      </c>
      <c r="I193" s="13">
        <v>160.2</v>
      </c>
      <c r="J193" s="13">
        <v>100.1</v>
      </c>
      <c r="K193" s="13">
        <v>50</v>
      </c>
      <c r="L193" s="13">
        <v>45.8</v>
      </c>
      <c r="M193" s="13">
        <v>12.8</v>
      </c>
      <c r="N193" s="53" t="s">
        <v>675</v>
      </c>
      <c r="O193" s="54" t="s">
        <v>676</v>
      </c>
    </row>
    <row r="194" spans="1:14" ht="14.25">
      <c r="A194" s="177" t="s">
        <v>48</v>
      </c>
      <c r="B194" s="178">
        <v>3.02</v>
      </c>
      <c r="C194" s="178">
        <v>4.05</v>
      </c>
      <c r="D194" s="178">
        <v>4.59</v>
      </c>
      <c r="E194" s="178">
        <v>6.29</v>
      </c>
      <c r="F194" s="178">
        <v>9.56</v>
      </c>
      <c r="G194" s="178">
        <v>9.06</v>
      </c>
      <c r="H194" s="249">
        <v>13.54</v>
      </c>
      <c r="I194" s="178">
        <v>12.7</v>
      </c>
      <c r="J194" s="178">
        <v>9.19</v>
      </c>
      <c r="K194" s="178">
        <v>5.36</v>
      </c>
      <c r="L194" s="178">
        <v>7.07</v>
      </c>
      <c r="M194" s="178">
        <v>2.6</v>
      </c>
      <c r="N194" s="179">
        <v>8.402</v>
      </c>
    </row>
    <row r="195" spans="1:15" ht="15" thickBot="1">
      <c r="A195" s="250" t="s">
        <v>12</v>
      </c>
      <c r="B195" s="251">
        <v>14.8</v>
      </c>
      <c r="C195" s="251">
        <v>19.2</v>
      </c>
      <c r="D195" s="251">
        <v>26.9</v>
      </c>
      <c r="E195" s="251">
        <v>46.2</v>
      </c>
      <c r="F195" s="251">
        <v>96.9</v>
      </c>
      <c r="G195" s="251">
        <v>109.8</v>
      </c>
      <c r="H195" s="251">
        <v>175</v>
      </c>
      <c r="I195" s="251">
        <v>160.2</v>
      </c>
      <c r="J195" s="251">
        <v>100.1</v>
      </c>
      <c r="K195" s="251">
        <v>51.2</v>
      </c>
      <c r="L195" s="251">
        <v>45.9</v>
      </c>
      <c r="M195" s="251">
        <v>12.8</v>
      </c>
      <c r="N195" s="252">
        <v>859</v>
      </c>
      <c r="O195" s="54" t="s">
        <v>677</v>
      </c>
    </row>
    <row r="198" ht="15" thickBot="1"/>
    <row r="199" spans="1:14" ht="14.25">
      <c r="A199" s="3" t="s">
        <v>678</v>
      </c>
      <c r="B199" s="5" t="s">
        <v>0</v>
      </c>
      <c r="C199" s="5" t="s">
        <v>1</v>
      </c>
      <c r="D199" s="5" t="s">
        <v>2</v>
      </c>
      <c r="E199" s="5" t="s">
        <v>3</v>
      </c>
      <c r="F199" s="5" t="s">
        <v>4</v>
      </c>
      <c r="G199" s="5" t="s">
        <v>5</v>
      </c>
      <c r="H199" s="5" t="s">
        <v>6</v>
      </c>
      <c r="I199" s="5" t="s">
        <v>7</v>
      </c>
      <c r="J199" s="5" t="s">
        <v>8</v>
      </c>
      <c r="K199" s="5" t="s">
        <v>9</v>
      </c>
      <c r="L199" s="5" t="s">
        <v>10</v>
      </c>
      <c r="M199" s="5" t="s">
        <v>11</v>
      </c>
      <c r="N199" s="6" t="s">
        <v>325</v>
      </c>
    </row>
    <row r="200" spans="1:14" ht="15.75">
      <c r="A200" s="4" t="s">
        <v>13</v>
      </c>
      <c r="B200" s="1">
        <v>13.5</v>
      </c>
      <c r="C200" s="1">
        <v>14.7</v>
      </c>
      <c r="D200" s="1">
        <v>19.1</v>
      </c>
      <c r="E200" s="1">
        <v>25.7</v>
      </c>
      <c r="F200" s="2">
        <v>34.2</v>
      </c>
      <c r="G200" s="2">
        <v>43.7</v>
      </c>
      <c r="H200" s="2">
        <v>51.9</v>
      </c>
      <c r="I200" s="2">
        <v>48.6</v>
      </c>
      <c r="J200" s="2">
        <v>39.6</v>
      </c>
      <c r="K200" s="1">
        <v>29.5</v>
      </c>
      <c r="L200" s="1">
        <v>20.4</v>
      </c>
      <c r="M200" s="1">
        <v>14.8</v>
      </c>
      <c r="N200" s="53" t="s">
        <v>679</v>
      </c>
    </row>
    <row r="201" spans="1:15" ht="14.25">
      <c r="A201" s="38" t="s">
        <v>12</v>
      </c>
      <c r="B201" s="13">
        <v>29</v>
      </c>
      <c r="C201" s="13">
        <v>34.2</v>
      </c>
      <c r="D201" s="13">
        <v>61.1</v>
      </c>
      <c r="E201" s="13">
        <v>127.5</v>
      </c>
      <c r="F201" s="13">
        <v>186.2</v>
      </c>
      <c r="G201" s="25">
        <v>237.1</v>
      </c>
      <c r="H201" s="25">
        <v>257.5</v>
      </c>
      <c r="I201" s="13">
        <v>162</v>
      </c>
      <c r="J201" s="13">
        <v>163.3</v>
      </c>
      <c r="K201" s="13">
        <v>119</v>
      </c>
      <c r="L201" s="13">
        <v>64.3</v>
      </c>
      <c r="M201" s="13">
        <v>29.2</v>
      </c>
      <c r="N201" s="53" t="s">
        <v>680</v>
      </c>
      <c r="O201" s="54" t="s">
        <v>681</v>
      </c>
    </row>
    <row r="202" spans="1:15" ht="15" thickBot="1">
      <c r="A202" s="24" t="s">
        <v>48</v>
      </c>
      <c r="B202" s="27">
        <v>6.93</v>
      </c>
      <c r="C202" s="27">
        <v>8.24</v>
      </c>
      <c r="D202" s="27">
        <v>10.32</v>
      </c>
      <c r="E202" s="27">
        <v>16.54</v>
      </c>
      <c r="F202" s="27">
        <v>17.56</v>
      </c>
      <c r="G202" s="70">
        <v>18.09</v>
      </c>
      <c r="H202" s="70">
        <v>16</v>
      </c>
      <c r="I202" s="27">
        <v>10.75</v>
      </c>
      <c r="J202" s="27">
        <v>13.75</v>
      </c>
      <c r="K202" s="27">
        <v>13.01</v>
      </c>
      <c r="L202" s="27">
        <v>10.51</v>
      </c>
      <c r="M202" s="27">
        <v>6.36</v>
      </c>
      <c r="N202" s="64">
        <v>13.58</v>
      </c>
      <c r="O202" s="54" t="s">
        <v>682</v>
      </c>
    </row>
    <row r="205" ht="15" thickBot="1"/>
    <row r="206" spans="1:14" ht="14.25">
      <c r="A206" s="3" t="s">
        <v>683</v>
      </c>
      <c r="B206" s="5" t="s">
        <v>0</v>
      </c>
      <c r="C206" s="5" t="s">
        <v>1</v>
      </c>
      <c r="D206" s="5" t="s">
        <v>2</v>
      </c>
      <c r="E206" s="5" t="s">
        <v>3</v>
      </c>
      <c r="F206" s="5" t="s">
        <v>4</v>
      </c>
      <c r="G206" s="5" t="s">
        <v>5</v>
      </c>
      <c r="H206" s="5" t="s">
        <v>6</v>
      </c>
      <c r="I206" s="5" t="s">
        <v>7</v>
      </c>
      <c r="J206" s="5" t="s">
        <v>8</v>
      </c>
      <c r="K206" s="5" t="s">
        <v>9</v>
      </c>
      <c r="L206" s="5" t="s">
        <v>10</v>
      </c>
      <c r="M206" s="5" t="s">
        <v>11</v>
      </c>
      <c r="N206" s="6" t="s">
        <v>325</v>
      </c>
    </row>
    <row r="207" spans="1:14" ht="15.75">
      <c r="A207" s="4" t="s">
        <v>13</v>
      </c>
      <c r="B207" s="1">
        <v>7.1</v>
      </c>
      <c r="C207" s="1">
        <v>8</v>
      </c>
      <c r="D207" s="1">
        <v>10.9</v>
      </c>
      <c r="E207" s="1">
        <v>15.7</v>
      </c>
      <c r="F207" s="2">
        <v>22.4</v>
      </c>
      <c r="G207" s="2">
        <v>33</v>
      </c>
      <c r="H207" s="2">
        <v>49.7</v>
      </c>
      <c r="I207" s="2">
        <v>46.6</v>
      </c>
      <c r="J207" s="2">
        <v>30.9</v>
      </c>
      <c r="K207" s="1">
        <v>19.2</v>
      </c>
      <c r="L207" s="1">
        <v>11.9</v>
      </c>
      <c r="M207" s="1">
        <v>7.9</v>
      </c>
      <c r="N207" s="53" t="s">
        <v>684</v>
      </c>
    </row>
    <row r="208" spans="1:15" ht="14.25">
      <c r="A208" s="38" t="s">
        <v>12</v>
      </c>
      <c r="B208" s="13">
        <v>17.6</v>
      </c>
      <c r="C208" s="13">
        <v>20.5</v>
      </c>
      <c r="D208" s="13">
        <v>36</v>
      </c>
      <c r="E208" s="13">
        <v>47.1</v>
      </c>
      <c r="F208" s="13">
        <v>65.5</v>
      </c>
      <c r="G208" s="13">
        <v>106.8</v>
      </c>
      <c r="H208" s="25">
        <v>241</v>
      </c>
      <c r="I208" s="13">
        <v>132.6</v>
      </c>
      <c r="J208" s="13">
        <v>72.3</v>
      </c>
      <c r="K208" s="13">
        <v>51.5</v>
      </c>
      <c r="L208" s="13">
        <v>26.7</v>
      </c>
      <c r="M208" s="13">
        <v>14</v>
      </c>
      <c r="N208" s="53" t="s">
        <v>685</v>
      </c>
      <c r="O208" s="54" t="s">
        <v>686</v>
      </c>
    </row>
    <row r="209" spans="1:15" ht="15" thickBot="1">
      <c r="A209" s="24" t="s">
        <v>48</v>
      </c>
      <c r="B209" s="27">
        <v>8</v>
      </c>
      <c r="C209" s="27">
        <v>9.07</v>
      </c>
      <c r="D209" s="27">
        <v>10.65</v>
      </c>
      <c r="E209" s="27">
        <v>10</v>
      </c>
      <c r="F209" s="27">
        <v>9.43</v>
      </c>
      <c r="G209" s="27">
        <v>10.79</v>
      </c>
      <c r="H209" s="70">
        <v>15.64</v>
      </c>
      <c r="I209" s="27">
        <v>9.18</v>
      </c>
      <c r="J209" s="27">
        <v>7.8</v>
      </c>
      <c r="K209" s="27">
        <v>8.65</v>
      </c>
      <c r="L209" s="27">
        <v>7.48</v>
      </c>
      <c r="M209" s="27">
        <v>5.72</v>
      </c>
      <c r="N209" s="64">
        <v>10.38</v>
      </c>
      <c r="O209" s="54" t="s">
        <v>687</v>
      </c>
    </row>
    <row r="210" spans="1:15" ht="14.25">
      <c r="A210" s="61"/>
      <c r="B210" s="62"/>
      <c r="C210" s="62"/>
      <c r="D210" s="62"/>
      <c r="E210" s="62"/>
      <c r="F210" s="62"/>
      <c r="G210" s="62"/>
      <c r="H210" s="169"/>
      <c r="I210" s="62"/>
      <c r="J210" s="62"/>
      <c r="K210" s="62"/>
      <c r="L210" s="62"/>
      <c r="M210" s="62"/>
      <c r="N210" s="62"/>
      <c r="O210" s="54"/>
    </row>
    <row r="211" ht="15" thickBot="1"/>
    <row r="212" spans="1:14" ht="14.25">
      <c r="A212" s="3" t="s">
        <v>688</v>
      </c>
      <c r="B212" s="5" t="s">
        <v>0</v>
      </c>
      <c r="C212" s="5" t="s">
        <v>1</v>
      </c>
      <c r="D212" s="5" t="s">
        <v>2</v>
      </c>
      <c r="E212" s="5" t="s">
        <v>3</v>
      </c>
      <c r="F212" s="5" t="s">
        <v>4</v>
      </c>
      <c r="G212" s="5" t="s">
        <v>5</v>
      </c>
      <c r="H212" s="5" t="s">
        <v>6</v>
      </c>
      <c r="I212" s="5" t="s">
        <v>7</v>
      </c>
      <c r="J212" s="5" t="s">
        <v>8</v>
      </c>
      <c r="K212" s="5" t="s">
        <v>9</v>
      </c>
      <c r="L212" s="5" t="s">
        <v>10</v>
      </c>
      <c r="M212" s="5" t="s">
        <v>11</v>
      </c>
      <c r="N212" s="6" t="s">
        <v>325</v>
      </c>
    </row>
    <row r="213" spans="1:14" ht="15.75">
      <c r="A213" s="4" t="s">
        <v>13</v>
      </c>
      <c r="B213" s="1">
        <v>22.7</v>
      </c>
      <c r="C213" s="1">
        <v>28.1</v>
      </c>
      <c r="D213" s="1">
        <v>35.2</v>
      </c>
      <c r="E213" s="1">
        <v>44.7</v>
      </c>
      <c r="F213" s="2">
        <v>53.7</v>
      </c>
      <c r="G213" s="2">
        <v>59.8</v>
      </c>
      <c r="H213" s="2">
        <v>58.5</v>
      </c>
      <c r="I213" s="2">
        <v>59.7</v>
      </c>
      <c r="J213" s="2">
        <v>53.5</v>
      </c>
      <c r="K213" s="1">
        <v>41.2</v>
      </c>
      <c r="L213" s="1">
        <v>29.1</v>
      </c>
      <c r="M213" s="1">
        <v>22.5</v>
      </c>
      <c r="N213" s="53" t="s">
        <v>689</v>
      </c>
    </row>
    <row r="214" spans="1:15" ht="14.25">
      <c r="A214" s="38" t="s">
        <v>12</v>
      </c>
      <c r="B214" s="13">
        <v>40.9</v>
      </c>
      <c r="C214" s="13">
        <v>69.4</v>
      </c>
      <c r="D214" s="13">
        <v>84.7</v>
      </c>
      <c r="E214" s="13">
        <v>201.2</v>
      </c>
      <c r="F214" s="25">
        <v>283.7</v>
      </c>
      <c r="G214" s="25">
        <v>276.2</v>
      </c>
      <c r="H214" s="25">
        <v>232.5</v>
      </c>
      <c r="I214" s="25">
        <v>227</v>
      </c>
      <c r="J214" s="25">
        <v>166.2</v>
      </c>
      <c r="K214" s="13">
        <v>87.3</v>
      </c>
      <c r="L214" s="13">
        <v>35.4</v>
      </c>
      <c r="M214" s="13">
        <v>31.6</v>
      </c>
      <c r="N214" s="53" t="s">
        <v>690</v>
      </c>
      <c r="O214" s="54" t="s">
        <v>691</v>
      </c>
    </row>
    <row r="215" spans="1:15" ht="15" thickBot="1">
      <c r="A215" s="24" t="s">
        <v>48</v>
      </c>
      <c r="B215" s="27">
        <v>5.81</v>
      </c>
      <c r="C215" s="27">
        <v>8.74</v>
      </c>
      <c r="D215" s="27">
        <v>7.76</v>
      </c>
      <c r="E215" s="27">
        <v>15</v>
      </c>
      <c r="F215" s="70">
        <v>17.04</v>
      </c>
      <c r="G215" s="27">
        <v>15.4</v>
      </c>
      <c r="H215" s="27">
        <v>12.82</v>
      </c>
      <c r="I215" s="27">
        <v>12.27</v>
      </c>
      <c r="J215" s="27">
        <v>10.36</v>
      </c>
      <c r="K215" s="27">
        <v>6.84</v>
      </c>
      <c r="L215" s="27">
        <v>4.05</v>
      </c>
      <c r="M215" s="27">
        <v>4.53</v>
      </c>
      <c r="N215" s="64">
        <v>11.21</v>
      </c>
      <c r="O215" s="54" t="s">
        <v>692</v>
      </c>
    </row>
    <row r="218" ht="15" thickBot="1"/>
    <row r="219" spans="1:14" ht="14.25">
      <c r="A219" s="3" t="s">
        <v>693</v>
      </c>
      <c r="B219" s="5" t="s">
        <v>0</v>
      </c>
      <c r="C219" s="5" t="s">
        <v>1</v>
      </c>
      <c r="D219" s="5" t="s">
        <v>2</v>
      </c>
      <c r="E219" s="5" t="s">
        <v>3</v>
      </c>
      <c r="F219" s="5" t="s">
        <v>4</v>
      </c>
      <c r="G219" s="5" t="s">
        <v>5</v>
      </c>
      <c r="H219" s="5" t="s">
        <v>6</v>
      </c>
      <c r="I219" s="5" t="s">
        <v>7</v>
      </c>
      <c r="J219" s="5" t="s">
        <v>8</v>
      </c>
      <c r="K219" s="5" t="s">
        <v>9</v>
      </c>
      <c r="L219" s="5" t="s">
        <v>10</v>
      </c>
      <c r="M219" s="5" t="s">
        <v>11</v>
      </c>
      <c r="N219" s="6" t="s">
        <v>325</v>
      </c>
    </row>
    <row r="220" spans="1:14" ht="15.75">
      <c r="A220" s="4" t="s">
        <v>13</v>
      </c>
      <c r="B220" s="1">
        <v>28.6</v>
      </c>
      <c r="C220" s="1">
        <v>33.3</v>
      </c>
      <c r="D220" s="1">
        <v>39.6</v>
      </c>
      <c r="E220" s="1">
        <v>48.6</v>
      </c>
      <c r="F220" s="2">
        <v>57</v>
      </c>
      <c r="G220" s="2">
        <v>60.8</v>
      </c>
      <c r="H220" s="2">
        <v>58.6</v>
      </c>
      <c r="I220" s="2">
        <v>60.1</v>
      </c>
      <c r="J220" s="2">
        <v>55.8</v>
      </c>
      <c r="K220" s="1">
        <v>48.3</v>
      </c>
      <c r="L220" s="1">
        <v>37.5</v>
      </c>
      <c r="M220" s="1">
        <v>29.9</v>
      </c>
      <c r="N220" s="53" t="s">
        <v>694</v>
      </c>
    </row>
    <row r="221" spans="1:15" ht="14.25">
      <c r="A221" s="38" t="s">
        <v>12</v>
      </c>
      <c r="B221" s="13">
        <v>19.4</v>
      </c>
      <c r="C221" s="13">
        <v>35</v>
      </c>
      <c r="D221" s="13">
        <v>50.6</v>
      </c>
      <c r="E221" s="13">
        <v>100.2</v>
      </c>
      <c r="F221" s="25">
        <v>181.4</v>
      </c>
      <c r="G221" s="25">
        <v>227</v>
      </c>
      <c r="H221" s="25">
        <v>218.1</v>
      </c>
      <c r="I221" s="25">
        <v>235.6</v>
      </c>
      <c r="J221" s="25">
        <v>244.1</v>
      </c>
      <c r="K221" s="13">
        <v>224.4</v>
      </c>
      <c r="L221" s="13">
        <v>81.3</v>
      </c>
      <c r="M221" s="13">
        <v>34.9</v>
      </c>
      <c r="N221" s="53" t="s">
        <v>695</v>
      </c>
      <c r="O221" s="54" t="s">
        <v>696</v>
      </c>
    </row>
    <row r="222" spans="1:14" ht="14.25">
      <c r="A222" s="177" t="s">
        <v>48</v>
      </c>
      <c r="B222" s="178">
        <v>2.19</v>
      </c>
      <c r="C222" s="178">
        <v>3.72</v>
      </c>
      <c r="D222" s="178">
        <v>4.12</v>
      </c>
      <c r="E222" s="178">
        <v>6.87</v>
      </c>
      <c r="F222" s="178">
        <v>10.27</v>
      </c>
      <c r="G222" s="178">
        <v>12.45</v>
      </c>
      <c r="H222" s="178">
        <v>12.01</v>
      </c>
      <c r="I222" s="178">
        <v>12.65</v>
      </c>
      <c r="J222" s="178">
        <v>14.58</v>
      </c>
      <c r="K222" s="178">
        <v>14.99</v>
      </c>
      <c r="L222" s="178">
        <v>7.23</v>
      </c>
      <c r="M222" s="178">
        <v>3.77</v>
      </c>
      <c r="N222" s="179">
        <v>9.72</v>
      </c>
    </row>
    <row r="223" spans="1:15" ht="15" thickBot="1">
      <c r="A223" s="250" t="s">
        <v>12</v>
      </c>
      <c r="B223" s="251">
        <v>19.5</v>
      </c>
      <c r="C223" s="251">
        <v>35</v>
      </c>
      <c r="D223" s="251">
        <v>50.6</v>
      </c>
      <c r="E223" s="251">
        <v>100.2</v>
      </c>
      <c r="F223" s="251">
        <v>181.4</v>
      </c>
      <c r="G223" s="251">
        <v>227</v>
      </c>
      <c r="H223" s="251">
        <v>218.1</v>
      </c>
      <c r="I223" s="251">
        <v>235.6</v>
      </c>
      <c r="J223" s="251">
        <v>244.1</v>
      </c>
      <c r="K223" s="251">
        <v>224.4</v>
      </c>
      <c r="L223" s="251">
        <v>81.3</v>
      </c>
      <c r="M223" s="251">
        <v>34.9</v>
      </c>
      <c r="N223" s="268">
        <v>1652.1</v>
      </c>
      <c r="O223" s="54" t="s">
        <v>697</v>
      </c>
    </row>
    <row r="226" ht="15" thickBot="1"/>
    <row r="227" spans="1:14" ht="14.25">
      <c r="A227" s="3" t="s">
        <v>698</v>
      </c>
      <c r="B227" s="5" t="s">
        <v>0</v>
      </c>
      <c r="C227" s="5" t="s">
        <v>1</v>
      </c>
      <c r="D227" s="5" t="s">
        <v>2</v>
      </c>
      <c r="E227" s="5" t="s">
        <v>3</v>
      </c>
      <c r="F227" s="5" t="s">
        <v>4</v>
      </c>
      <c r="G227" s="5" t="s">
        <v>5</v>
      </c>
      <c r="H227" s="5" t="s">
        <v>6</v>
      </c>
      <c r="I227" s="5" t="s">
        <v>7</v>
      </c>
      <c r="J227" s="5" t="s">
        <v>8</v>
      </c>
      <c r="K227" s="5" t="s">
        <v>9</v>
      </c>
      <c r="L227" s="5" t="s">
        <v>10</v>
      </c>
      <c r="M227" s="5" t="s">
        <v>11</v>
      </c>
      <c r="N227" s="6" t="s">
        <v>325</v>
      </c>
    </row>
    <row r="228" spans="1:14" ht="15.75">
      <c r="A228" s="4" t="s">
        <v>13</v>
      </c>
      <c r="B228" s="1">
        <v>13.4</v>
      </c>
      <c r="C228" s="1">
        <v>14.8</v>
      </c>
      <c r="D228" s="1">
        <v>18.1</v>
      </c>
      <c r="E228" s="1">
        <v>24.3</v>
      </c>
      <c r="F228" s="2">
        <v>31.8</v>
      </c>
      <c r="G228" s="2">
        <v>39.2</v>
      </c>
      <c r="H228" s="2">
        <v>40.8</v>
      </c>
      <c r="I228" s="2">
        <v>39.1</v>
      </c>
      <c r="J228" s="2">
        <v>33.8</v>
      </c>
      <c r="K228" s="1">
        <v>26.8</v>
      </c>
      <c r="L228" s="1">
        <v>19</v>
      </c>
      <c r="M228" s="1">
        <v>13.8</v>
      </c>
      <c r="N228" s="53" t="s">
        <v>699</v>
      </c>
    </row>
    <row r="229" spans="1:15" ht="14.25">
      <c r="A229" s="38" t="s">
        <v>12</v>
      </c>
      <c r="B229" s="13">
        <v>20.5</v>
      </c>
      <c r="C229" s="13">
        <v>20.1</v>
      </c>
      <c r="D229" s="13">
        <v>32.8</v>
      </c>
      <c r="E229" s="13">
        <v>87.6</v>
      </c>
      <c r="F229" s="13">
        <v>164.6</v>
      </c>
      <c r="G229" s="25">
        <v>225.2</v>
      </c>
      <c r="H229" s="13">
        <v>177</v>
      </c>
      <c r="I229" s="13">
        <v>126.8</v>
      </c>
      <c r="J229" s="13">
        <v>100.1</v>
      </c>
      <c r="K229" s="13">
        <v>97.5</v>
      </c>
      <c r="L229" s="13">
        <v>47.4</v>
      </c>
      <c r="M229" s="13">
        <v>18.1</v>
      </c>
      <c r="N229" s="53" t="s">
        <v>700</v>
      </c>
      <c r="O229" s="54" t="s">
        <v>701</v>
      </c>
    </row>
    <row r="230" spans="1:14" ht="15" thickBot="1">
      <c r="A230" s="24" t="s">
        <v>48</v>
      </c>
      <c r="B230" s="27">
        <v>4.94</v>
      </c>
      <c r="C230" s="27">
        <v>4.81</v>
      </c>
      <c r="D230" s="27">
        <v>5.85</v>
      </c>
      <c r="E230" s="27">
        <v>12.01</v>
      </c>
      <c r="F230" s="27">
        <v>16.7</v>
      </c>
      <c r="G230" s="70">
        <v>19.15</v>
      </c>
      <c r="H230" s="27">
        <v>13.99</v>
      </c>
      <c r="I230" s="27">
        <v>10.46</v>
      </c>
      <c r="J230" s="27">
        <v>9.87</v>
      </c>
      <c r="K230" s="27">
        <v>11.74</v>
      </c>
      <c r="L230" s="27">
        <v>8.32</v>
      </c>
      <c r="M230" s="27">
        <v>4.23</v>
      </c>
      <c r="N230" s="64">
        <v>11.66</v>
      </c>
    </row>
    <row r="233" ht="15" thickBot="1"/>
    <row r="234" spans="1:14" ht="14.25">
      <c r="A234" s="3" t="s">
        <v>702</v>
      </c>
      <c r="B234" s="5" t="s">
        <v>0</v>
      </c>
      <c r="C234" s="5" t="s">
        <v>1</v>
      </c>
      <c r="D234" s="5" t="s">
        <v>2</v>
      </c>
      <c r="E234" s="5" t="s">
        <v>3</v>
      </c>
      <c r="F234" s="5" t="s">
        <v>4</v>
      </c>
      <c r="G234" s="5" t="s">
        <v>5</v>
      </c>
      <c r="H234" s="5" t="s">
        <v>6</v>
      </c>
      <c r="I234" s="5" t="s">
        <v>7</v>
      </c>
      <c r="J234" s="5" t="s">
        <v>8</v>
      </c>
      <c r="K234" s="5" t="s">
        <v>9</v>
      </c>
      <c r="L234" s="5" t="s">
        <v>10</v>
      </c>
      <c r="M234" s="5" t="s">
        <v>11</v>
      </c>
      <c r="N234" s="6" t="s">
        <v>325</v>
      </c>
    </row>
    <row r="235" spans="1:14" ht="15.75">
      <c r="A235" s="4" t="s">
        <v>13</v>
      </c>
      <c r="B235" s="1">
        <v>24.6</v>
      </c>
      <c r="C235" s="1">
        <v>29.6</v>
      </c>
      <c r="D235" s="1">
        <v>36.8</v>
      </c>
      <c r="E235" s="1">
        <v>46.1</v>
      </c>
      <c r="F235" s="2">
        <v>55</v>
      </c>
      <c r="G235" s="2">
        <v>59.8</v>
      </c>
      <c r="H235" s="2">
        <v>58.8</v>
      </c>
      <c r="I235" s="2">
        <v>59.9</v>
      </c>
      <c r="J235" s="2">
        <v>54.4</v>
      </c>
      <c r="K235" s="1">
        <v>44.1</v>
      </c>
      <c r="L235" s="1">
        <v>31.6</v>
      </c>
      <c r="M235" s="1">
        <v>24.2</v>
      </c>
      <c r="N235" s="53" t="s">
        <v>703</v>
      </c>
    </row>
    <row r="236" spans="1:15" ht="14.25">
      <c r="A236" s="38" t="s">
        <v>12</v>
      </c>
      <c r="B236" s="29">
        <v>35.6</v>
      </c>
      <c r="C236" s="29">
        <v>71.6</v>
      </c>
      <c r="D236" s="29">
        <v>85</v>
      </c>
      <c r="E236" s="29">
        <v>241.6</v>
      </c>
      <c r="F236" s="25">
        <v>464.3</v>
      </c>
      <c r="G236" s="25">
        <v>387.4</v>
      </c>
      <c r="H236" s="25">
        <v>358.9</v>
      </c>
      <c r="I236" s="25">
        <v>391.2</v>
      </c>
      <c r="J236" s="25">
        <v>232.3</v>
      </c>
      <c r="K236" s="13">
        <v>103.9</v>
      </c>
      <c r="L236" s="13">
        <v>41.2</v>
      </c>
      <c r="M236" s="13">
        <v>29.7</v>
      </c>
      <c r="N236" s="53" t="s">
        <v>704</v>
      </c>
      <c r="O236" s="54" t="s">
        <v>705</v>
      </c>
    </row>
    <row r="237" spans="1:14" ht="15" thickBot="1">
      <c r="A237" s="24" t="s">
        <v>48</v>
      </c>
      <c r="B237" s="27">
        <v>4.67</v>
      </c>
      <c r="C237" s="27">
        <v>8.56</v>
      </c>
      <c r="D237" s="27">
        <v>7.45</v>
      </c>
      <c r="E237" s="27">
        <v>17.47</v>
      </c>
      <c r="F237" s="27">
        <v>27.23</v>
      </c>
      <c r="G237" s="27">
        <v>21.59</v>
      </c>
      <c r="H237" s="27">
        <v>19.69</v>
      </c>
      <c r="I237" s="27">
        <v>21.07</v>
      </c>
      <c r="J237" s="27">
        <v>14.23</v>
      </c>
      <c r="K237" s="27">
        <v>7.6</v>
      </c>
      <c r="L237" s="27">
        <v>4.35</v>
      </c>
      <c r="M237" s="27">
        <v>3.96</v>
      </c>
      <c r="N237" s="64">
        <v>15.29</v>
      </c>
    </row>
    <row r="240" ht="15" thickBot="1"/>
    <row r="241" spans="1:14" ht="14.25">
      <c r="A241" s="3" t="s">
        <v>706</v>
      </c>
      <c r="B241" s="5" t="s">
        <v>0</v>
      </c>
      <c r="C241" s="5" t="s">
        <v>1</v>
      </c>
      <c r="D241" s="5" t="s">
        <v>2</v>
      </c>
      <c r="E241" s="5" t="s">
        <v>3</v>
      </c>
      <c r="F241" s="5" t="s">
        <v>4</v>
      </c>
      <c r="G241" s="5" t="s">
        <v>5</v>
      </c>
      <c r="H241" s="5" t="s">
        <v>6</v>
      </c>
      <c r="I241" s="5" t="s">
        <v>7</v>
      </c>
      <c r="J241" s="5" t="s">
        <v>8</v>
      </c>
      <c r="K241" s="5" t="s">
        <v>9</v>
      </c>
      <c r="L241" s="5" t="s">
        <v>10</v>
      </c>
      <c r="M241" s="5" t="s">
        <v>11</v>
      </c>
      <c r="N241" s="6" t="s">
        <v>325</v>
      </c>
    </row>
    <row r="242" spans="1:14" ht="15.75">
      <c r="A242" s="4" t="s">
        <v>13</v>
      </c>
      <c r="B242" s="1">
        <v>19.5</v>
      </c>
      <c r="C242" s="1">
        <v>22</v>
      </c>
      <c r="D242" s="1">
        <v>28</v>
      </c>
      <c r="E242" s="1">
        <v>37.3</v>
      </c>
      <c r="F242" s="2">
        <v>47.5</v>
      </c>
      <c r="G242" s="2">
        <v>56</v>
      </c>
      <c r="H242" s="2">
        <v>57.2</v>
      </c>
      <c r="I242" s="2">
        <v>56.2</v>
      </c>
      <c r="J242" s="2">
        <v>47.7</v>
      </c>
      <c r="K242" s="1">
        <v>38</v>
      </c>
      <c r="L242" s="1">
        <v>27.1</v>
      </c>
      <c r="M242" s="1">
        <v>19.6</v>
      </c>
      <c r="N242" s="53" t="s">
        <v>707</v>
      </c>
    </row>
    <row r="243" spans="1:15" ht="14.25">
      <c r="A243" s="38" t="s">
        <v>12</v>
      </c>
      <c r="B243" s="13">
        <v>38.2</v>
      </c>
      <c r="C243" s="13">
        <v>43.8</v>
      </c>
      <c r="D243" s="13">
        <v>61.9</v>
      </c>
      <c r="E243" s="13">
        <v>125.6</v>
      </c>
      <c r="F243" s="13">
        <v>238.5</v>
      </c>
      <c r="G243" s="25">
        <v>296.5</v>
      </c>
      <c r="H243" s="13">
        <v>253.7</v>
      </c>
      <c r="I243" s="13">
        <v>213.9</v>
      </c>
      <c r="J243" s="13">
        <v>101.8</v>
      </c>
      <c r="K243" s="13">
        <v>78.1</v>
      </c>
      <c r="L243" s="13">
        <v>47.9</v>
      </c>
      <c r="M243" s="13">
        <v>24.3</v>
      </c>
      <c r="N243" s="53" t="s">
        <v>708</v>
      </c>
      <c r="O243" s="54" t="s">
        <v>709</v>
      </c>
    </row>
    <row r="244" spans="1:15" ht="15" thickBot="1">
      <c r="A244" s="24" t="s">
        <v>48</v>
      </c>
      <c r="B244" s="27">
        <v>6.32</v>
      </c>
      <c r="C244" s="27">
        <v>7.05</v>
      </c>
      <c r="D244" s="27">
        <v>7.13</v>
      </c>
      <c r="E244" s="27">
        <v>11.22</v>
      </c>
      <c r="F244" s="27">
        <v>16.2</v>
      </c>
      <c r="G244" s="70">
        <v>17.65</v>
      </c>
      <c r="H244" s="27">
        <v>14.31</v>
      </c>
      <c r="I244" s="27">
        <v>12.28</v>
      </c>
      <c r="J244" s="27">
        <v>7.11</v>
      </c>
      <c r="K244" s="27">
        <v>6.63</v>
      </c>
      <c r="L244" s="27">
        <v>5.89</v>
      </c>
      <c r="M244" s="27">
        <v>4</v>
      </c>
      <c r="N244" s="64">
        <v>10.98</v>
      </c>
      <c r="O244" s="54" t="s">
        <v>710</v>
      </c>
    </row>
    <row r="247" ht="15" thickBot="1"/>
    <row r="248" spans="1:14" ht="14.25">
      <c r="A248" s="3" t="s">
        <v>711</v>
      </c>
      <c r="B248" s="5" t="s">
        <v>0</v>
      </c>
      <c r="C248" s="5" t="s">
        <v>1</v>
      </c>
      <c r="D248" s="5" t="s">
        <v>2</v>
      </c>
      <c r="E248" s="5" t="s">
        <v>3</v>
      </c>
      <c r="F248" s="5" t="s">
        <v>4</v>
      </c>
      <c r="G248" s="5" t="s">
        <v>5</v>
      </c>
      <c r="H248" s="5" t="s">
        <v>6</v>
      </c>
      <c r="I248" s="5" t="s">
        <v>7</v>
      </c>
      <c r="J248" s="5" t="s">
        <v>8</v>
      </c>
      <c r="K248" s="5" t="s">
        <v>9</v>
      </c>
      <c r="L248" s="5" t="s">
        <v>10</v>
      </c>
      <c r="M248" s="5" t="s">
        <v>11</v>
      </c>
      <c r="N248" s="6" t="s">
        <v>325</v>
      </c>
    </row>
    <row r="249" spans="1:14" ht="15.75">
      <c r="A249" s="4" t="s">
        <v>13</v>
      </c>
      <c r="B249" s="1">
        <v>24.1</v>
      </c>
      <c r="C249" s="1">
        <v>28.3</v>
      </c>
      <c r="D249" s="1">
        <v>33.5</v>
      </c>
      <c r="E249" s="1">
        <v>41.9</v>
      </c>
      <c r="F249" s="2">
        <v>51.3</v>
      </c>
      <c r="G249" s="2">
        <v>57.8</v>
      </c>
      <c r="H249" s="2">
        <v>57.1</v>
      </c>
      <c r="I249" s="2">
        <v>58.5</v>
      </c>
      <c r="J249" s="2">
        <v>53.3</v>
      </c>
      <c r="K249" s="1">
        <v>43</v>
      </c>
      <c r="L249" s="1">
        <v>32.3</v>
      </c>
      <c r="M249" s="1">
        <v>25</v>
      </c>
      <c r="N249" s="53" t="s">
        <v>712</v>
      </c>
    </row>
    <row r="250" spans="1:15" ht="14.25">
      <c r="A250" s="38" t="s">
        <v>12</v>
      </c>
      <c r="B250" s="13">
        <v>33.6</v>
      </c>
      <c r="C250" s="13">
        <v>66.8</v>
      </c>
      <c r="D250" s="13">
        <v>99.5</v>
      </c>
      <c r="E250" s="13">
        <v>172.9</v>
      </c>
      <c r="F250" s="13">
        <v>213.5</v>
      </c>
      <c r="G250" s="25">
        <v>286.9</v>
      </c>
      <c r="H250" s="13">
        <v>227.2</v>
      </c>
      <c r="I250" s="13">
        <v>258.5</v>
      </c>
      <c r="J250" s="13">
        <v>140.8</v>
      </c>
      <c r="K250" s="13">
        <v>52.3</v>
      </c>
      <c r="L250" s="13">
        <v>41.3</v>
      </c>
      <c r="M250" s="13">
        <v>38.1</v>
      </c>
      <c r="N250" s="53" t="s">
        <v>713</v>
      </c>
      <c r="O250" s="54" t="s">
        <v>714</v>
      </c>
    </row>
    <row r="251" spans="1:15" ht="15" thickBot="1">
      <c r="A251" s="24" t="s">
        <v>48</v>
      </c>
      <c r="B251" s="27">
        <v>4.5</v>
      </c>
      <c r="C251" s="27">
        <v>8.36</v>
      </c>
      <c r="D251" s="27">
        <v>9.58</v>
      </c>
      <c r="E251" s="27">
        <v>13.75</v>
      </c>
      <c r="F251" s="27">
        <v>14.43</v>
      </c>
      <c r="G251" s="70">
        <v>16.55</v>
      </c>
      <c r="H251" s="27">
        <v>12.84</v>
      </c>
      <c r="I251" s="27">
        <v>14.25</v>
      </c>
      <c r="J251" s="27">
        <v>8.81</v>
      </c>
      <c r="K251" s="27">
        <v>3.92</v>
      </c>
      <c r="L251" s="27">
        <v>4.26</v>
      </c>
      <c r="M251" s="27">
        <v>4.92</v>
      </c>
      <c r="N251" s="64">
        <v>10.59</v>
      </c>
      <c r="O251" s="54" t="s">
        <v>715</v>
      </c>
    </row>
    <row r="254" ht="15" thickBot="1"/>
    <row r="255" spans="1:14" ht="14.25">
      <c r="A255" s="3" t="s">
        <v>716</v>
      </c>
      <c r="B255" s="5" t="s">
        <v>0</v>
      </c>
      <c r="C255" s="5" t="s">
        <v>1</v>
      </c>
      <c r="D255" s="5" t="s">
        <v>2</v>
      </c>
      <c r="E255" s="5" t="s">
        <v>3</v>
      </c>
      <c r="F255" s="5" t="s">
        <v>4</v>
      </c>
      <c r="G255" s="5" t="s">
        <v>5</v>
      </c>
      <c r="H255" s="5" t="s">
        <v>6</v>
      </c>
      <c r="I255" s="5" t="s">
        <v>7</v>
      </c>
      <c r="J255" s="5" t="s">
        <v>8</v>
      </c>
      <c r="K255" s="5" t="s">
        <v>9</v>
      </c>
      <c r="L255" s="5" t="s">
        <v>10</v>
      </c>
      <c r="M255" s="5" t="s">
        <v>11</v>
      </c>
      <c r="N255" s="6" t="s">
        <v>325</v>
      </c>
    </row>
    <row r="256" spans="1:14" ht="15.75">
      <c r="A256" s="4" t="s">
        <v>13</v>
      </c>
      <c r="B256" s="1">
        <v>26</v>
      </c>
      <c r="C256" s="1">
        <v>29.1</v>
      </c>
      <c r="D256" s="1">
        <v>37</v>
      </c>
      <c r="E256" s="1">
        <v>46.4</v>
      </c>
      <c r="F256" s="2">
        <v>55.4</v>
      </c>
      <c r="G256" s="2">
        <v>61.3</v>
      </c>
      <c r="H256" s="2">
        <v>61.1</v>
      </c>
      <c r="I256" s="2">
        <v>59.9</v>
      </c>
      <c r="J256" s="2">
        <v>54.6</v>
      </c>
      <c r="K256" s="1">
        <v>44.5</v>
      </c>
      <c r="L256" s="1">
        <v>33.9</v>
      </c>
      <c r="M256" s="1">
        <v>26.6</v>
      </c>
      <c r="N256" s="53" t="s">
        <v>717</v>
      </c>
    </row>
    <row r="257" spans="1:15" ht="14.25">
      <c r="A257" s="38" t="s">
        <v>12</v>
      </c>
      <c r="B257" s="13">
        <v>34.1</v>
      </c>
      <c r="C257" s="13">
        <v>41.6</v>
      </c>
      <c r="D257" s="13">
        <v>58.5</v>
      </c>
      <c r="E257" s="13">
        <v>92.8</v>
      </c>
      <c r="F257" s="13">
        <v>156.7</v>
      </c>
      <c r="G257" s="13">
        <v>296.6</v>
      </c>
      <c r="H257" s="13">
        <v>378.6</v>
      </c>
      <c r="I257" s="25">
        <v>393.9</v>
      </c>
      <c r="J257" s="13">
        <v>196.9</v>
      </c>
      <c r="K257" s="13">
        <v>95.4</v>
      </c>
      <c r="L257" s="13">
        <v>38.3</v>
      </c>
      <c r="M257" s="13">
        <v>20.4</v>
      </c>
      <c r="N257" s="53" t="s">
        <v>718</v>
      </c>
      <c r="O257" s="54" t="s">
        <v>719</v>
      </c>
    </row>
    <row r="258" spans="1:15" ht="15" thickBot="1">
      <c r="A258" s="24" t="s">
        <v>48</v>
      </c>
      <c r="B258" s="27">
        <v>4.23</v>
      </c>
      <c r="C258" s="27">
        <v>5.06</v>
      </c>
      <c r="D258" s="27">
        <v>5.1</v>
      </c>
      <c r="E258" s="27">
        <v>6.67</v>
      </c>
      <c r="F258" s="27">
        <v>9.12</v>
      </c>
      <c r="G258" s="27">
        <v>16.13</v>
      </c>
      <c r="H258" s="27">
        <v>20</v>
      </c>
      <c r="I258" s="70">
        <v>21.21</v>
      </c>
      <c r="J258" s="27">
        <v>12.02</v>
      </c>
      <c r="K258" s="27">
        <v>6.92</v>
      </c>
      <c r="L258" s="27">
        <v>3.77</v>
      </c>
      <c r="M258" s="27">
        <v>2.47</v>
      </c>
      <c r="N258" s="64">
        <v>11.06</v>
      </c>
      <c r="O258" s="54" t="s">
        <v>720</v>
      </c>
    </row>
    <row r="261" ht="15" thickBot="1"/>
    <row r="262" spans="1:14" ht="14.25">
      <c r="A262" s="3" t="s">
        <v>721</v>
      </c>
      <c r="B262" s="5" t="s">
        <v>0</v>
      </c>
      <c r="C262" s="5" t="s">
        <v>1</v>
      </c>
      <c r="D262" s="5" t="s">
        <v>2</v>
      </c>
      <c r="E262" s="5" t="s">
        <v>3</v>
      </c>
      <c r="F262" s="5" t="s">
        <v>4</v>
      </c>
      <c r="G262" s="5" t="s">
        <v>5</v>
      </c>
      <c r="H262" s="5" t="s">
        <v>6</v>
      </c>
      <c r="I262" s="5" t="s">
        <v>7</v>
      </c>
      <c r="J262" s="5" t="s">
        <v>8</v>
      </c>
      <c r="K262" s="5" t="s">
        <v>9</v>
      </c>
      <c r="L262" s="5" t="s">
        <v>10</v>
      </c>
      <c r="M262" s="5" t="s">
        <v>11</v>
      </c>
      <c r="N262" s="6" t="s">
        <v>325</v>
      </c>
    </row>
    <row r="263" spans="1:14" ht="15.75">
      <c r="A263" s="4" t="s">
        <v>13</v>
      </c>
      <c r="B263" s="1">
        <v>8.8</v>
      </c>
      <c r="C263" s="1">
        <v>10.1</v>
      </c>
      <c r="D263" s="1">
        <v>13.8</v>
      </c>
      <c r="E263" s="1">
        <v>19</v>
      </c>
      <c r="F263" s="2">
        <v>26.6</v>
      </c>
      <c r="G263" s="2">
        <v>37.4</v>
      </c>
      <c r="H263" s="2">
        <v>52.7</v>
      </c>
      <c r="I263" s="2">
        <v>50.1</v>
      </c>
      <c r="J263" s="2">
        <v>34.6</v>
      </c>
      <c r="K263" s="1">
        <v>22.3</v>
      </c>
      <c r="L263" s="1">
        <v>13.9</v>
      </c>
      <c r="M263" s="1">
        <v>9.5</v>
      </c>
      <c r="N263" s="53" t="s">
        <v>722</v>
      </c>
    </row>
    <row r="264" spans="1:15" ht="14.25">
      <c r="A264" s="38" t="s">
        <v>12</v>
      </c>
      <c r="B264" s="13">
        <v>26.6</v>
      </c>
      <c r="C264" s="13">
        <v>32.6</v>
      </c>
      <c r="D264" s="13">
        <v>56.8</v>
      </c>
      <c r="E264" s="13">
        <v>56.6</v>
      </c>
      <c r="F264" s="13">
        <v>81.5</v>
      </c>
      <c r="G264" s="25">
        <v>161.9</v>
      </c>
      <c r="H264" s="25">
        <v>189.2</v>
      </c>
      <c r="I264" s="13">
        <v>95.9</v>
      </c>
      <c r="J264" s="13">
        <v>87.3</v>
      </c>
      <c r="K264" s="13">
        <v>63.8</v>
      </c>
      <c r="L264" s="13">
        <v>40</v>
      </c>
      <c r="M264" s="13">
        <v>17.8</v>
      </c>
      <c r="N264" s="53" t="s">
        <v>723</v>
      </c>
      <c r="O264" s="54" t="s">
        <v>724</v>
      </c>
    </row>
    <row r="265" spans="1:15" ht="15" thickBot="1">
      <c r="A265" s="24" t="s">
        <v>48</v>
      </c>
      <c r="B265" s="27">
        <v>9.75</v>
      </c>
      <c r="C265" s="27">
        <v>11.43</v>
      </c>
      <c r="D265" s="27">
        <v>13.28</v>
      </c>
      <c r="E265" s="27">
        <v>9.93</v>
      </c>
      <c r="F265" s="27">
        <v>9.88</v>
      </c>
      <c r="G265" s="70">
        <v>14.43</v>
      </c>
      <c r="H265" s="70">
        <v>11.58</v>
      </c>
      <c r="I265" s="27">
        <v>6.17</v>
      </c>
      <c r="J265" s="27">
        <v>8.41</v>
      </c>
      <c r="K265" s="27">
        <v>9.23</v>
      </c>
      <c r="L265" s="27">
        <v>9.59</v>
      </c>
      <c r="M265" s="27">
        <v>6.04</v>
      </c>
      <c r="N265" s="64">
        <v>10.01</v>
      </c>
      <c r="O265" s="54" t="s">
        <v>725</v>
      </c>
    </row>
    <row r="268" ht="15" thickBot="1"/>
    <row r="269" spans="1:14" ht="14.25">
      <c r="A269" s="3" t="s">
        <v>726</v>
      </c>
      <c r="B269" s="5" t="s">
        <v>0</v>
      </c>
      <c r="C269" s="5" t="s">
        <v>1</v>
      </c>
      <c r="D269" s="5" t="s">
        <v>2</v>
      </c>
      <c r="E269" s="5" t="s">
        <v>3</v>
      </c>
      <c r="F269" s="5" t="s">
        <v>4</v>
      </c>
      <c r="G269" s="5" t="s">
        <v>5</v>
      </c>
      <c r="H269" s="5" t="s">
        <v>6</v>
      </c>
      <c r="I269" s="5" t="s">
        <v>7</v>
      </c>
      <c r="J269" s="5" t="s">
        <v>8</v>
      </c>
      <c r="K269" s="5" t="s">
        <v>9</v>
      </c>
      <c r="L269" s="5" t="s">
        <v>10</v>
      </c>
      <c r="M269" s="5" t="s">
        <v>11</v>
      </c>
      <c r="N269" s="6" t="s">
        <v>325</v>
      </c>
    </row>
    <row r="270" spans="1:14" ht="15.75">
      <c r="A270" s="4" t="s">
        <v>13</v>
      </c>
      <c r="B270" s="1">
        <v>9.4</v>
      </c>
      <c r="C270" s="1">
        <v>10.7</v>
      </c>
      <c r="D270" s="1">
        <v>14.5</v>
      </c>
      <c r="E270" s="1">
        <v>20</v>
      </c>
      <c r="F270" s="2">
        <v>27.1</v>
      </c>
      <c r="G270" s="2">
        <v>38.6</v>
      </c>
      <c r="H270" s="2">
        <v>53.4</v>
      </c>
      <c r="I270" s="2">
        <v>51.4</v>
      </c>
      <c r="J270" s="2">
        <v>36.4</v>
      </c>
      <c r="K270" s="1">
        <v>23.8</v>
      </c>
      <c r="L270" s="1">
        <v>15.1</v>
      </c>
      <c r="M270" s="1">
        <v>10.2</v>
      </c>
      <c r="N270" s="53" t="s">
        <v>727</v>
      </c>
    </row>
    <row r="271" spans="1:15" ht="14.25">
      <c r="A271" s="38" t="s">
        <v>12</v>
      </c>
      <c r="B271" s="13">
        <v>37.4</v>
      </c>
      <c r="C271" s="13">
        <v>47.1</v>
      </c>
      <c r="D271" s="13">
        <v>81.8</v>
      </c>
      <c r="E271" s="13">
        <v>73.4</v>
      </c>
      <c r="F271" s="13">
        <v>102.1</v>
      </c>
      <c r="G271" s="25">
        <v>193.4</v>
      </c>
      <c r="H271" s="13">
        <v>185.5</v>
      </c>
      <c r="I271" s="13">
        <v>129.2</v>
      </c>
      <c r="J271" s="13">
        <v>72.1</v>
      </c>
      <c r="K271" s="13">
        <v>65.1</v>
      </c>
      <c r="L271" s="13">
        <v>50.8</v>
      </c>
      <c r="M271" s="13">
        <v>24.4</v>
      </c>
      <c r="N271" s="53" t="s">
        <v>728</v>
      </c>
      <c r="O271" s="54" t="s">
        <v>729</v>
      </c>
    </row>
    <row r="272" spans="1:15" ht="15" thickBot="1">
      <c r="A272" s="24" t="s">
        <v>48</v>
      </c>
      <c r="B272" s="27">
        <v>12.83</v>
      </c>
      <c r="C272" s="27">
        <v>15.58</v>
      </c>
      <c r="D272" s="70">
        <v>18.2</v>
      </c>
      <c r="E272" s="27">
        <v>12.23</v>
      </c>
      <c r="F272" s="27">
        <v>12.15</v>
      </c>
      <c r="G272" s="70">
        <v>16.7</v>
      </c>
      <c r="H272" s="27">
        <v>11.21</v>
      </c>
      <c r="I272" s="27">
        <v>8.11</v>
      </c>
      <c r="J272" s="27">
        <v>6.6</v>
      </c>
      <c r="K272" s="27">
        <v>8.82</v>
      </c>
      <c r="L272" s="27">
        <v>11.21</v>
      </c>
      <c r="M272" s="27">
        <v>7.72</v>
      </c>
      <c r="N272" s="269">
        <v>11.24</v>
      </c>
      <c r="O272" s="54" t="s">
        <v>730</v>
      </c>
    </row>
    <row r="275" ht="15" thickBot="1"/>
    <row r="276" spans="1:14" ht="14.25">
      <c r="A276" s="3" t="s">
        <v>731</v>
      </c>
      <c r="B276" s="5" t="s">
        <v>0</v>
      </c>
      <c r="C276" s="5" t="s">
        <v>1</v>
      </c>
      <c r="D276" s="5" t="s">
        <v>2</v>
      </c>
      <c r="E276" s="5" t="s">
        <v>3</v>
      </c>
      <c r="F276" s="5" t="s">
        <v>4</v>
      </c>
      <c r="G276" s="5" t="s">
        <v>5</v>
      </c>
      <c r="H276" s="5" t="s">
        <v>6</v>
      </c>
      <c r="I276" s="5" t="s">
        <v>7</v>
      </c>
      <c r="J276" s="5" t="s">
        <v>8</v>
      </c>
      <c r="K276" s="5" t="s">
        <v>9</v>
      </c>
      <c r="L276" s="5" t="s">
        <v>10</v>
      </c>
      <c r="M276" s="5" t="s">
        <v>11</v>
      </c>
      <c r="N276" s="6" t="s">
        <v>325</v>
      </c>
    </row>
    <row r="277" spans="1:14" ht="15.75">
      <c r="A277" s="4" t="s">
        <v>13</v>
      </c>
      <c r="B277" s="1">
        <v>21.2</v>
      </c>
      <c r="C277" s="1">
        <v>25</v>
      </c>
      <c r="D277" s="1">
        <v>30.1</v>
      </c>
      <c r="E277" s="1">
        <v>37.6</v>
      </c>
      <c r="F277" s="2">
        <v>46.7</v>
      </c>
      <c r="G277" s="2">
        <v>54.4</v>
      </c>
      <c r="H277" s="2">
        <v>54.3</v>
      </c>
      <c r="I277" s="2">
        <v>54.8</v>
      </c>
      <c r="J277" s="2">
        <v>49.2</v>
      </c>
      <c r="K277" s="1">
        <v>37.5</v>
      </c>
      <c r="L277" s="1">
        <v>27.8</v>
      </c>
      <c r="M277" s="1">
        <v>21.3</v>
      </c>
      <c r="N277" s="53" t="s">
        <v>732</v>
      </c>
    </row>
    <row r="278" spans="1:15" ht="14.25">
      <c r="A278" s="38" t="s">
        <v>12</v>
      </c>
      <c r="B278" s="13">
        <v>34.2</v>
      </c>
      <c r="C278" s="13">
        <v>99.4</v>
      </c>
      <c r="D278" s="13">
        <v>125.2</v>
      </c>
      <c r="E278" s="13">
        <v>157</v>
      </c>
      <c r="F278" s="13">
        <v>161.8</v>
      </c>
      <c r="G278" s="13">
        <v>187.2</v>
      </c>
      <c r="H278" s="13">
        <v>138.4</v>
      </c>
      <c r="I278" s="25">
        <v>209</v>
      </c>
      <c r="J278" s="13">
        <v>141.4</v>
      </c>
      <c r="K278" s="13">
        <v>36.2</v>
      </c>
      <c r="L278" s="13">
        <v>31.1</v>
      </c>
      <c r="M278" s="13">
        <v>28.2</v>
      </c>
      <c r="N278" s="53" t="s">
        <v>733</v>
      </c>
      <c r="O278" s="54" t="s">
        <v>734</v>
      </c>
    </row>
    <row r="279" spans="1:15" ht="15" thickBot="1">
      <c r="A279" s="24" t="s">
        <v>48</v>
      </c>
      <c r="B279" s="27">
        <v>5.2</v>
      </c>
      <c r="C279" s="70">
        <v>14.07</v>
      </c>
      <c r="D279" s="27">
        <v>13.42</v>
      </c>
      <c r="E279" s="27">
        <v>13.92</v>
      </c>
      <c r="F279" s="27">
        <v>11.18</v>
      </c>
      <c r="G279" s="27">
        <v>11.47</v>
      </c>
      <c r="H279" s="27">
        <v>8.22</v>
      </c>
      <c r="I279" s="70">
        <v>12.3</v>
      </c>
      <c r="J279" s="27">
        <v>9.58</v>
      </c>
      <c r="K279" s="27">
        <v>3.11</v>
      </c>
      <c r="L279" s="27">
        <v>3.73</v>
      </c>
      <c r="M279" s="27">
        <v>4.27</v>
      </c>
      <c r="N279" s="64">
        <v>9.64</v>
      </c>
      <c r="O279" s="54" t="s">
        <v>735</v>
      </c>
    </row>
    <row r="282" ht="15" thickBot="1"/>
    <row r="283" spans="1:14" ht="14.25">
      <c r="A283" s="3" t="s">
        <v>736</v>
      </c>
      <c r="B283" s="5" t="s">
        <v>0</v>
      </c>
      <c r="C283" s="5" t="s">
        <v>1</v>
      </c>
      <c r="D283" s="5" t="s">
        <v>2</v>
      </c>
      <c r="E283" s="5" t="s">
        <v>3</v>
      </c>
      <c r="F283" s="5" t="s">
        <v>4</v>
      </c>
      <c r="G283" s="5" t="s">
        <v>5</v>
      </c>
      <c r="H283" s="5" t="s">
        <v>6</v>
      </c>
      <c r="I283" s="5" t="s">
        <v>7</v>
      </c>
      <c r="J283" s="5" t="s">
        <v>8</v>
      </c>
      <c r="K283" s="5" t="s">
        <v>9</v>
      </c>
      <c r="L283" s="5" t="s">
        <v>10</v>
      </c>
      <c r="M283" s="5" t="s">
        <v>11</v>
      </c>
      <c r="N283" s="6" t="s">
        <v>325</v>
      </c>
    </row>
    <row r="284" spans="1:14" ht="15.75">
      <c r="A284" s="4" t="s">
        <v>13</v>
      </c>
      <c r="B284" s="1">
        <v>20</v>
      </c>
      <c r="C284" s="1">
        <v>24.1</v>
      </c>
      <c r="D284" s="1">
        <v>31.1</v>
      </c>
      <c r="E284" s="1">
        <v>39</v>
      </c>
      <c r="F284" s="2">
        <v>48.1</v>
      </c>
      <c r="G284" s="2">
        <v>55.1</v>
      </c>
      <c r="H284" s="2">
        <v>54.6</v>
      </c>
      <c r="I284" s="2">
        <v>55.5</v>
      </c>
      <c r="J284" s="2">
        <v>48.7</v>
      </c>
      <c r="K284" s="1">
        <v>37.2</v>
      </c>
      <c r="L284" s="1">
        <v>25.7</v>
      </c>
      <c r="M284" s="1">
        <v>19.3</v>
      </c>
      <c r="N284" s="53" t="s">
        <v>737</v>
      </c>
    </row>
    <row r="285" spans="1:15" ht="14.25">
      <c r="A285" s="38" t="s">
        <v>12</v>
      </c>
      <c r="B285" s="25">
        <v>53</v>
      </c>
      <c r="C285" s="25">
        <v>92</v>
      </c>
      <c r="D285" s="25">
        <v>149</v>
      </c>
      <c r="E285" s="25">
        <v>228</v>
      </c>
      <c r="F285" s="25">
        <v>292</v>
      </c>
      <c r="G285" s="25">
        <v>311</v>
      </c>
      <c r="H285" s="25">
        <v>195</v>
      </c>
      <c r="I285" s="25">
        <v>197</v>
      </c>
      <c r="J285" s="25">
        <v>127</v>
      </c>
      <c r="K285" s="13">
        <v>48</v>
      </c>
      <c r="L285" s="13">
        <v>37</v>
      </c>
      <c r="M285" s="13">
        <v>37</v>
      </c>
      <c r="N285" s="53" t="s">
        <v>738</v>
      </c>
      <c r="O285" s="54" t="s">
        <v>739</v>
      </c>
    </row>
    <row r="286" spans="1:15" ht="15" thickBot="1">
      <c r="A286" s="24" t="s">
        <v>48</v>
      </c>
      <c r="B286" s="27">
        <v>8.55</v>
      </c>
      <c r="C286" s="27">
        <v>13.51</v>
      </c>
      <c r="D286" s="27">
        <v>15.45</v>
      </c>
      <c r="E286" s="27">
        <v>19.49</v>
      </c>
      <c r="F286" s="70">
        <v>19.58</v>
      </c>
      <c r="G286" s="70">
        <v>18.81</v>
      </c>
      <c r="H286" s="27">
        <v>11.52</v>
      </c>
      <c r="I286" s="27">
        <v>11.45</v>
      </c>
      <c r="J286" s="27">
        <v>8.69</v>
      </c>
      <c r="K286" s="27">
        <v>4.16</v>
      </c>
      <c r="L286" s="27">
        <v>4.8</v>
      </c>
      <c r="M286" s="27">
        <v>6.18</v>
      </c>
      <c r="N286" s="64">
        <v>12.9</v>
      </c>
      <c r="O286" s="54" t="s">
        <v>740</v>
      </c>
    </row>
    <row r="289" ht="15" thickBot="1"/>
    <row r="290" spans="1:14" ht="14.25">
      <c r="A290" s="3" t="s">
        <v>741</v>
      </c>
      <c r="B290" s="5" t="s">
        <v>0</v>
      </c>
      <c r="C290" s="5" t="s">
        <v>1</v>
      </c>
      <c r="D290" s="5" t="s">
        <v>2</v>
      </c>
      <c r="E290" s="5" t="s">
        <v>3</v>
      </c>
      <c r="F290" s="5" t="s">
        <v>4</v>
      </c>
      <c r="G290" s="5" t="s">
        <v>5</v>
      </c>
      <c r="H290" s="5" t="s">
        <v>6</v>
      </c>
      <c r="I290" s="5" t="s">
        <v>7</v>
      </c>
      <c r="J290" s="5" t="s">
        <v>8</v>
      </c>
      <c r="K290" s="5" t="s">
        <v>9</v>
      </c>
      <c r="L290" s="5" t="s">
        <v>10</v>
      </c>
      <c r="M290" s="5" t="s">
        <v>11</v>
      </c>
      <c r="N290" s="6" t="s">
        <v>325</v>
      </c>
    </row>
    <row r="291" spans="1:14" ht="15.75">
      <c r="A291" s="4" t="s">
        <v>13</v>
      </c>
      <c r="B291" s="1">
        <v>11.7</v>
      </c>
      <c r="C291" s="1">
        <v>13.3</v>
      </c>
      <c r="D291" s="1">
        <v>18.3</v>
      </c>
      <c r="E291" s="1">
        <v>24</v>
      </c>
      <c r="F291" s="2">
        <v>31.4</v>
      </c>
      <c r="G291" s="2">
        <v>43.9</v>
      </c>
      <c r="H291" s="2">
        <v>54.7</v>
      </c>
      <c r="I291" s="2">
        <v>53.7</v>
      </c>
      <c r="J291" s="2">
        <v>40.1</v>
      </c>
      <c r="K291" s="1">
        <v>26.5</v>
      </c>
      <c r="L291" s="1">
        <v>17</v>
      </c>
      <c r="M291" s="1">
        <v>11.7</v>
      </c>
      <c r="N291" s="53" t="s">
        <v>742</v>
      </c>
    </row>
    <row r="292" spans="1:15" ht="14.25">
      <c r="A292" s="38" t="s">
        <v>12</v>
      </c>
      <c r="B292" s="13">
        <v>73.2</v>
      </c>
      <c r="C292" s="13">
        <v>84.2</v>
      </c>
      <c r="D292" s="13">
        <v>138.2</v>
      </c>
      <c r="E292" s="13">
        <v>126.6</v>
      </c>
      <c r="F292" s="13">
        <v>146.6</v>
      </c>
      <c r="G292" s="13">
        <v>231.1</v>
      </c>
      <c r="H292" s="13">
        <v>159.4</v>
      </c>
      <c r="I292" s="13">
        <v>155.8</v>
      </c>
      <c r="J292" s="13">
        <v>145.2</v>
      </c>
      <c r="K292" s="13">
        <v>87</v>
      </c>
      <c r="L292" s="13">
        <v>60.1</v>
      </c>
      <c r="M292" s="13">
        <v>47.1</v>
      </c>
      <c r="N292" s="53" t="s">
        <v>743</v>
      </c>
      <c r="O292" s="270" t="s">
        <v>744</v>
      </c>
    </row>
    <row r="293" spans="1:15" ht="15" thickBot="1">
      <c r="A293" s="271" t="s">
        <v>48</v>
      </c>
      <c r="B293" s="272">
        <v>20.18</v>
      </c>
      <c r="C293" s="272">
        <v>22.41</v>
      </c>
      <c r="D293" s="272">
        <v>24.36</v>
      </c>
      <c r="E293" s="272">
        <v>17.58</v>
      </c>
      <c r="F293" s="272">
        <v>15.06</v>
      </c>
      <c r="G293" s="272">
        <v>17.55</v>
      </c>
      <c r="H293" s="272">
        <v>9.4</v>
      </c>
      <c r="I293" s="272">
        <v>9.36</v>
      </c>
      <c r="J293" s="272">
        <v>12.07</v>
      </c>
      <c r="K293" s="272">
        <v>10.59</v>
      </c>
      <c r="L293" s="272">
        <v>11.78</v>
      </c>
      <c r="M293" s="272">
        <v>12.99</v>
      </c>
      <c r="N293" s="273">
        <v>13.798</v>
      </c>
      <c r="O293" s="54"/>
    </row>
    <row r="294" spans="1:15" ht="15" thickBot="1">
      <c r="A294" s="265" t="s">
        <v>745</v>
      </c>
      <c r="B294" s="274">
        <v>73.2</v>
      </c>
      <c r="C294" s="274">
        <v>84.2</v>
      </c>
      <c r="D294" s="274">
        <v>138.2</v>
      </c>
      <c r="E294" s="274">
        <v>126.6</v>
      </c>
      <c r="F294" s="274">
        <v>146.6</v>
      </c>
      <c r="G294" s="266">
        <v>231.1</v>
      </c>
      <c r="H294" s="274">
        <v>159.4</v>
      </c>
      <c r="I294" s="274">
        <v>155.8</v>
      </c>
      <c r="J294" s="274">
        <v>145.2</v>
      </c>
      <c r="K294" s="274">
        <v>87</v>
      </c>
      <c r="L294" s="274">
        <v>60.1</v>
      </c>
      <c r="M294" s="274">
        <v>47.1</v>
      </c>
      <c r="N294" s="275">
        <v>1454.6</v>
      </c>
      <c r="O294" s="270" t="s">
        <v>746</v>
      </c>
    </row>
    <row r="295" spans="2:14" ht="14.25">
      <c r="B295" s="276"/>
      <c r="C295" s="276"/>
      <c r="D295" s="276"/>
      <c r="E295" s="276"/>
      <c r="F295" s="276"/>
      <c r="G295" s="277"/>
      <c r="H295" s="276"/>
      <c r="I295" s="276"/>
      <c r="J295" s="276"/>
      <c r="K295" s="276"/>
      <c r="L295" s="276"/>
      <c r="M295" s="276"/>
      <c r="N295" s="276"/>
    </row>
    <row r="297" ht="15" thickBot="1"/>
    <row r="298" spans="1:14" ht="14.25">
      <c r="A298" s="3" t="s">
        <v>747</v>
      </c>
      <c r="B298" s="5" t="s">
        <v>0</v>
      </c>
      <c r="C298" s="5" t="s">
        <v>1</v>
      </c>
      <c r="D298" s="5" t="s">
        <v>2</v>
      </c>
      <c r="E298" s="5" t="s">
        <v>3</v>
      </c>
      <c r="F298" s="5" t="s">
        <v>4</v>
      </c>
      <c r="G298" s="5" t="s">
        <v>5</v>
      </c>
      <c r="H298" s="5" t="s">
        <v>6</v>
      </c>
      <c r="I298" s="5" t="s">
        <v>7</v>
      </c>
      <c r="J298" s="5" t="s">
        <v>8</v>
      </c>
      <c r="K298" s="5" t="s">
        <v>9</v>
      </c>
      <c r="L298" s="5" t="s">
        <v>10</v>
      </c>
      <c r="M298" s="5" t="s">
        <v>11</v>
      </c>
      <c r="N298" s="6" t="s">
        <v>325</v>
      </c>
    </row>
    <row r="299" spans="1:14" ht="15.75">
      <c r="A299" s="4" t="s">
        <v>13</v>
      </c>
      <c r="B299" s="1">
        <v>22.3</v>
      </c>
      <c r="C299" s="1">
        <v>26.7</v>
      </c>
      <c r="D299" s="1">
        <v>33.7</v>
      </c>
      <c r="E299" s="1">
        <v>43.1</v>
      </c>
      <c r="F299" s="2">
        <v>52.1</v>
      </c>
      <c r="G299" s="2">
        <v>58.4</v>
      </c>
      <c r="H299" s="2">
        <v>57.4</v>
      </c>
      <c r="I299" s="2">
        <v>57.7</v>
      </c>
      <c r="J299" s="2">
        <v>50.8</v>
      </c>
      <c r="K299" s="1">
        <v>39.9</v>
      </c>
      <c r="L299" s="1">
        <v>28.2</v>
      </c>
      <c r="M299" s="1">
        <v>21.5</v>
      </c>
      <c r="N299" s="53" t="s">
        <v>748</v>
      </c>
    </row>
    <row r="300" spans="1:15" ht="14.25">
      <c r="A300" s="38" t="s">
        <v>12</v>
      </c>
      <c r="B300" s="29">
        <v>55.5</v>
      </c>
      <c r="C300" s="29">
        <v>76.7</v>
      </c>
      <c r="D300" s="29">
        <v>82.6</v>
      </c>
      <c r="E300" s="29">
        <v>203.1</v>
      </c>
      <c r="F300" s="25">
        <v>279.5</v>
      </c>
      <c r="G300" s="25">
        <v>193.8</v>
      </c>
      <c r="H300" s="25">
        <v>169.2</v>
      </c>
      <c r="I300" s="25">
        <v>173.4</v>
      </c>
      <c r="J300" s="25">
        <v>91.1</v>
      </c>
      <c r="K300" s="13">
        <v>62.1</v>
      </c>
      <c r="L300" s="13">
        <v>33.7</v>
      </c>
      <c r="M300" s="13">
        <v>30.2</v>
      </c>
      <c r="N300" s="53" t="s">
        <v>749</v>
      </c>
      <c r="O300" s="54" t="s">
        <v>750</v>
      </c>
    </row>
    <row r="301" spans="1:14" ht="15" thickBot="1">
      <c r="A301" s="24" t="s">
        <v>48</v>
      </c>
      <c r="B301" s="27">
        <v>8.03</v>
      </c>
      <c r="C301" s="27">
        <v>10.17</v>
      </c>
      <c r="D301" s="27">
        <v>7.91</v>
      </c>
      <c r="E301" s="27">
        <v>15.71</v>
      </c>
      <c r="F301" s="70">
        <v>17.31</v>
      </c>
      <c r="G301" s="27">
        <v>11.06</v>
      </c>
      <c r="H301" s="27">
        <v>9.51</v>
      </c>
      <c r="I301" s="27">
        <v>9.69</v>
      </c>
      <c r="J301" s="27">
        <v>5.98</v>
      </c>
      <c r="K301" s="27">
        <v>5.02</v>
      </c>
      <c r="L301" s="27">
        <v>3.98</v>
      </c>
      <c r="M301" s="27">
        <v>4.53</v>
      </c>
      <c r="N301" s="64">
        <v>9.69</v>
      </c>
    </row>
    <row r="304" ht="15" thickBot="1"/>
    <row r="305" spans="1:14" ht="14.25">
      <c r="A305" s="3" t="s">
        <v>751</v>
      </c>
      <c r="B305" s="5" t="s">
        <v>0</v>
      </c>
      <c r="C305" s="5" t="s">
        <v>1</v>
      </c>
      <c r="D305" s="5" t="s">
        <v>2</v>
      </c>
      <c r="E305" s="5" t="s">
        <v>3</v>
      </c>
      <c r="F305" s="5" t="s">
        <v>4</v>
      </c>
      <c r="G305" s="5" t="s">
        <v>5</v>
      </c>
      <c r="H305" s="5" t="s">
        <v>6</v>
      </c>
      <c r="I305" s="5" t="s">
        <v>7</v>
      </c>
      <c r="J305" s="5" t="s">
        <v>8</v>
      </c>
      <c r="K305" s="5" t="s">
        <v>9</v>
      </c>
      <c r="L305" s="5" t="s">
        <v>10</v>
      </c>
      <c r="M305" s="5" t="s">
        <v>11</v>
      </c>
      <c r="N305" s="6" t="s">
        <v>325</v>
      </c>
    </row>
    <row r="306" spans="1:14" ht="15.75">
      <c r="A306" s="4" t="s">
        <v>13</v>
      </c>
      <c r="B306" s="1">
        <v>10.5</v>
      </c>
      <c r="C306" s="1">
        <v>12</v>
      </c>
      <c r="D306" s="1">
        <v>15.5</v>
      </c>
      <c r="E306" s="1">
        <v>21</v>
      </c>
      <c r="F306" s="2">
        <v>28.4</v>
      </c>
      <c r="G306" s="2">
        <v>40.8</v>
      </c>
      <c r="H306" s="2">
        <v>54.8</v>
      </c>
      <c r="I306" s="2">
        <v>50.8</v>
      </c>
      <c r="J306" s="2">
        <v>38.7</v>
      </c>
      <c r="K306" s="1">
        <v>24.6</v>
      </c>
      <c r="L306" s="1">
        <v>16.5</v>
      </c>
      <c r="M306" s="1">
        <v>11.2</v>
      </c>
      <c r="N306" s="53" t="s">
        <v>752</v>
      </c>
    </row>
    <row r="307" spans="1:15" ht="14.25">
      <c r="A307" s="38" t="s">
        <v>12</v>
      </c>
      <c r="B307" s="13">
        <v>75.3</v>
      </c>
      <c r="C307" s="13">
        <v>43.7</v>
      </c>
      <c r="D307" s="13">
        <v>117.6</v>
      </c>
      <c r="E307" s="13">
        <v>63.2</v>
      </c>
      <c r="F307" s="13">
        <v>85.2</v>
      </c>
      <c r="G307" s="25">
        <v>211.6</v>
      </c>
      <c r="H307" s="25">
        <v>141.8</v>
      </c>
      <c r="I307" s="25">
        <v>230.1</v>
      </c>
      <c r="J307" s="13">
        <v>76.1</v>
      </c>
      <c r="K307" s="13">
        <v>63.5</v>
      </c>
      <c r="L307" s="13">
        <v>42.6</v>
      </c>
      <c r="M307" s="13">
        <v>33.7</v>
      </c>
      <c r="N307" s="53" t="s">
        <v>753</v>
      </c>
      <c r="O307" s="270" t="s">
        <v>754</v>
      </c>
    </row>
    <row r="308" spans="1:14" ht="15" thickBot="1">
      <c r="A308" s="271" t="s">
        <v>48</v>
      </c>
      <c r="B308" s="272">
        <v>23.13</v>
      </c>
      <c r="C308" s="272">
        <v>12.89</v>
      </c>
      <c r="D308" s="272">
        <v>24.47</v>
      </c>
      <c r="E308" s="272">
        <v>10.03</v>
      </c>
      <c r="F308" s="272">
        <v>9.68</v>
      </c>
      <c r="G308" s="278">
        <v>17.29</v>
      </c>
      <c r="H308" s="278">
        <v>8.35</v>
      </c>
      <c r="I308" s="278">
        <v>14.61</v>
      </c>
      <c r="J308" s="272">
        <v>6.55</v>
      </c>
      <c r="K308" s="272">
        <v>8.33</v>
      </c>
      <c r="L308" s="272">
        <v>8.61</v>
      </c>
      <c r="M308" s="272">
        <v>9.71</v>
      </c>
      <c r="N308" s="273">
        <v>11.98</v>
      </c>
    </row>
    <row r="309" spans="1:15" ht="14.25">
      <c r="A309" s="279" t="s">
        <v>745</v>
      </c>
      <c r="B309" s="280">
        <v>50.6</v>
      </c>
      <c r="C309" s="280">
        <v>56.8</v>
      </c>
      <c r="D309" s="280">
        <v>98.8</v>
      </c>
      <c r="E309" s="280">
        <v>89.3</v>
      </c>
      <c r="F309" s="280">
        <v>102.3</v>
      </c>
      <c r="G309" s="281">
        <v>169.6</v>
      </c>
      <c r="H309" s="281">
        <v>156.3</v>
      </c>
      <c r="I309" s="281">
        <v>157.9</v>
      </c>
      <c r="J309" s="280">
        <v>137.3</v>
      </c>
      <c r="K309" s="280">
        <v>62.5</v>
      </c>
      <c r="L309" s="280">
        <v>46.2</v>
      </c>
      <c r="M309" s="280">
        <v>37.1</v>
      </c>
      <c r="N309" s="282">
        <v>1164.5</v>
      </c>
      <c r="O309" s="270" t="s">
        <v>755</v>
      </c>
    </row>
    <row r="310" spans="1:15" ht="14.25">
      <c r="A310" s="38" t="s">
        <v>745</v>
      </c>
      <c r="B310" s="283">
        <v>39</v>
      </c>
      <c r="C310" s="283">
        <v>58.8</v>
      </c>
      <c r="D310" s="283">
        <v>81.2</v>
      </c>
      <c r="E310" s="283">
        <v>102.3</v>
      </c>
      <c r="F310" s="283">
        <v>114.5</v>
      </c>
      <c r="G310" s="284">
        <v>152</v>
      </c>
      <c r="H310" s="284">
        <v>128.2</v>
      </c>
      <c r="I310" s="284">
        <v>133</v>
      </c>
      <c r="J310" s="283">
        <v>155.6</v>
      </c>
      <c r="K310" s="283">
        <v>60.5</v>
      </c>
      <c r="L310" s="283">
        <v>51.2</v>
      </c>
      <c r="M310" s="283">
        <v>34.7</v>
      </c>
      <c r="N310" s="285">
        <f>SUM(B310:M310)</f>
        <v>1111</v>
      </c>
      <c r="O310" s="270" t="s">
        <v>756</v>
      </c>
    </row>
    <row r="311" spans="1:15" ht="15" thickBot="1">
      <c r="A311" s="250" t="s">
        <v>745</v>
      </c>
      <c r="B311" s="286">
        <v>77.5</v>
      </c>
      <c r="C311" s="286">
        <v>50.6</v>
      </c>
      <c r="D311" s="286">
        <v>94.3</v>
      </c>
      <c r="E311" s="286">
        <v>71.7</v>
      </c>
      <c r="F311" s="286">
        <v>93.3</v>
      </c>
      <c r="G311" s="287">
        <v>196.2</v>
      </c>
      <c r="H311" s="287">
        <v>116.6</v>
      </c>
      <c r="I311" s="287">
        <v>224.6</v>
      </c>
      <c r="J311" s="286">
        <v>70.7</v>
      </c>
      <c r="K311" s="286">
        <v>58.6</v>
      </c>
      <c r="L311" s="286">
        <v>49.1</v>
      </c>
      <c r="M311" s="286">
        <v>48.5</v>
      </c>
      <c r="N311" s="163">
        <f>SUM(B311:M311)</f>
        <v>1151.6999999999998</v>
      </c>
      <c r="O311" s="288" t="s">
        <v>757</v>
      </c>
    </row>
    <row r="314" ht="15" thickBot="1"/>
    <row r="315" spans="1:14" ht="14.25">
      <c r="A315" s="3" t="s">
        <v>758</v>
      </c>
      <c r="B315" s="5" t="s">
        <v>0</v>
      </c>
      <c r="C315" s="5" t="s">
        <v>1</v>
      </c>
      <c r="D315" s="5" t="s">
        <v>2</v>
      </c>
      <c r="E315" s="5" t="s">
        <v>3</v>
      </c>
      <c r="F315" s="5" t="s">
        <v>4</v>
      </c>
      <c r="G315" s="5" t="s">
        <v>5</v>
      </c>
      <c r="H315" s="5" t="s">
        <v>6</v>
      </c>
      <c r="I315" s="5" t="s">
        <v>7</v>
      </c>
      <c r="J315" s="5" t="s">
        <v>8</v>
      </c>
      <c r="K315" s="5" t="s">
        <v>9</v>
      </c>
      <c r="L315" s="5" t="s">
        <v>10</v>
      </c>
      <c r="M315" s="5" t="s">
        <v>11</v>
      </c>
      <c r="N315" s="6" t="s">
        <v>325</v>
      </c>
    </row>
    <row r="316" spans="1:14" ht="15.75">
      <c r="A316" s="4" t="s">
        <v>13</v>
      </c>
      <c r="B316" s="1">
        <v>11.8</v>
      </c>
      <c r="C316" s="1">
        <v>13.5</v>
      </c>
      <c r="D316" s="1">
        <v>18.6</v>
      </c>
      <c r="E316" s="1">
        <v>25.1</v>
      </c>
      <c r="F316" s="2">
        <v>32.9</v>
      </c>
      <c r="G316" s="2">
        <v>44.9</v>
      </c>
      <c r="H316" s="2">
        <v>56.8</v>
      </c>
      <c r="I316" s="2">
        <v>53.8</v>
      </c>
      <c r="J316" s="2">
        <v>39.5</v>
      </c>
      <c r="K316" s="1">
        <v>26.7</v>
      </c>
      <c r="L316" s="1">
        <v>16.9</v>
      </c>
      <c r="M316" s="1">
        <v>12.3</v>
      </c>
      <c r="N316" s="53" t="s">
        <v>759</v>
      </c>
    </row>
    <row r="317" spans="1:15" ht="14.25">
      <c r="A317" s="38" t="s">
        <v>12</v>
      </c>
      <c r="B317" s="13">
        <v>43.4</v>
      </c>
      <c r="C317" s="13">
        <v>58.7</v>
      </c>
      <c r="D317" s="13">
        <v>95</v>
      </c>
      <c r="E317" s="13">
        <v>131.1</v>
      </c>
      <c r="F317" s="13">
        <v>164.2</v>
      </c>
      <c r="G317" s="25">
        <v>225</v>
      </c>
      <c r="H317" s="13">
        <v>190.3</v>
      </c>
      <c r="I317" s="13">
        <v>111.7</v>
      </c>
      <c r="J317" s="13">
        <v>79.7</v>
      </c>
      <c r="K317" s="13">
        <v>92</v>
      </c>
      <c r="L317" s="13">
        <v>51.8</v>
      </c>
      <c r="M317" s="13">
        <v>26</v>
      </c>
      <c r="N317" s="53" t="s">
        <v>760</v>
      </c>
      <c r="O317" s="270" t="s">
        <v>761</v>
      </c>
    </row>
    <row r="318" spans="1:15" ht="15" thickBot="1">
      <c r="A318" s="271" t="s">
        <v>48</v>
      </c>
      <c r="B318" s="272">
        <v>11.86</v>
      </c>
      <c r="C318" s="272">
        <v>15.39</v>
      </c>
      <c r="D318" s="272">
        <v>16.48</v>
      </c>
      <c r="E318" s="278">
        <v>17.41</v>
      </c>
      <c r="F318" s="272">
        <v>16.1</v>
      </c>
      <c r="G318" s="278">
        <v>16.7</v>
      </c>
      <c r="H318" s="272">
        <v>10.81</v>
      </c>
      <c r="I318" s="272">
        <v>6.7</v>
      </c>
      <c r="J318" s="272">
        <v>6.73</v>
      </c>
      <c r="K318" s="272">
        <v>11.12</v>
      </c>
      <c r="L318" s="272">
        <v>10.22</v>
      </c>
      <c r="M318" s="272">
        <v>6.82</v>
      </c>
      <c r="N318" s="289">
        <v>11.82</v>
      </c>
      <c r="O318" s="54"/>
    </row>
    <row r="319" spans="1:15" ht="15" thickBot="1">
      <c r="A319" s="265" t="s">
        <v>12</v>
      </c>
      <c r="B319" s="274">
        <v>43.4</v>
      </c>
      <c r="C319" s="274">
        <v>58.7</v>
      </c>
      <c r="D319" s="274">
        <v>95</v>
      </c>
      <c r="E319" s="274">
        <v>131.1</v>
      </c>
      <c r="F319" s="274">
        <v>164.2</v>
      </c>
      <c r="G319" s="266">
        <v>225</v>
      </c>
      <c r="H319" s="274">
        <v>190.3</v>
      </c>
      <c r="I319" s="274">
        <v>111.7</v>
      </c>
      <c r="J319" s="274">
        <v>79.7</v>
      </c>
      <c r="K319" s="274">
        <v>92</v>
      </c>
      <c r="L319" s="274">
        <v>51.8</v>
      </c>
      <c r="M319" s="274">
        <v>26</v>
      </c>
      <c r="N319" s="275">
        <v>1269</v>
      </c>
      <c r="O319" s="270" t="s">
        <v>762</v>
      </c>
    </row>
    <row r="320" spans="1:14" ht="14.25">
      <c r="A320" s="290"/>
      <c r="B320" s="276"/>
      <c r="C320" s="276"/>
      <c r="D320" s="276"/>
      <c r="E320" s="276"/>
      <c r="F320" s="276"/>
      <c r="G320" s="277"/>
      <c r="H320" s="276"/>
      <c r="I320" s="276"/>
      <c r="J320" s="276"/>
      <c r="K320" s="276"/>
      <c r="L320" s="276"/>
      <c r="M320" s="276"/>
      <c r="N320" s="276"/>
    </row>
    <row r="322" ht="15" thickBot="1"/>
    <row r="323" spans="1:14" ht="14.25">
      <c r="A323" s="3" t="s">
        <v>763</v>
      </c>
      <c r="B323" s="5" t="s">
        <v>0</v>
      </c>
      <c r="C323" s="5" t="s">
        <v>1</v>
      </c>
      <c r="D323" s="5" t="s">
        <v>2</v>
      </c>
      <c r="E323" s="5" t="s">
        <v>3</v>
      </c>
      <c r="F323" s="5" t="s">
        <v>4</v>
      </c>
      <c r="G323" s="5" t="s">
        <v>5</v>
      </c>
      <c r="H323" s="5" t="s">
        <v>6</v>
      </c>
      <c r="I323" s="5" t="s">
        <v>7</v>
      </c>
      <c r="J323" s="5" t="s">
        <v>8</v>
      </c>
      <c r="K323" s="5" t="s">
        <v>9</v>
      </c>
      <c r="L323" s="5" t="s">
        <v>10</v>
      </c>
      <c r="M323" s="5" t="s">
        <v>11</v>
      </c>
      <c r="N323" s="6" t="s">
        <v>325</v>
      </c>
    </row>
    <row r="324" spans="1:14" ht="15.75">
      <c r="A324" s="4" t="s">
        <v>13</v>
      </c>
      <c r="B324" s="1">
        <v>18.7</v>
      </c>
      <c r="C324" s="1">
        <v>21.8</v>
      </c>
      <c r="D324" s="1">
        <v>28</v>
      </c>
      <c r="E324" s="1">
        <v>37.2</v>
      </c>
      <c r="F324" s="2">
        <v>46.3</v>
      </c>
      <c r="G324" s="2">
        <v>55.2</v>
      </c>
      <c r="H324" s="2">
        <v>56.5</v>
      </c>
      <c r="I324" s="2">
        <v>55.9</v>
      </c>
      <c r="J324" s="2">
        <v>46.4</v>
      </c>
      <c r="K324" s="1">
        <v>35.5</v>
      </c>
      <c r="L324" s="1">
        <v>24.2</v>
      </c>
      <c r="M324" s="1">
        <v>18</v>
      </c>
      <c r="N324" s="53" t="s">
        <v>764</v>
      </c>
    </row>
    <row r="325" spans="1:19" ht="14.25">
      <c r="A325" s="38" t="s">
        <v>12</v>
      </c>
      <c r="B325" s="13">
        <v>63.4</v>
      </c>
      <c r="C325" s="13">
        <v>96.7</v>
      </c>
      <c r="D325" s="13">
        <v>136.7</v>
      </c>
      <c r="E325" s="13">
        <v>247.4</v>
      </c>
      <c r="F325" s="25">
        <v>351.7</v>
      </c>
      <c r="G325" s="13">
        <v>346.9</v>
      </c>
      <c r="H325" s="13">
        <v>231.3</v>
      </c>
      <c r="I325" s="13">
        <v>173.3</v>
      </c>
      <c r="J325" s="13">
        <v>81.8</v>
      </c>
      <c r="K325" s="25">
        <v>85.7</v>
      </c>
      <c r="L325" s="13">
        <v>63.6</v>
      </c>
      <c r="M325" s="13">
        <v>42.8</v>
      </c>
      <c r="N325" s="53" t="s">
        <v>765</v>
      </c>
      <c r="O325" s="54" t="s">
        <v>766</v>
      </c>
      <c r="P325" s="54"/>
      <c r="Q325" s="54"/>
      <c r="R325" s="54"/>
      <c r="S325" s="54"/>
    </row>
    <row r="326" spans="1:15" ht="15" thickBot="1">
      <c r="A326" s="24" t="s">
        <v>48</v>
      </c>
      <c r="B326" s="27">
        <v>10.94</v>
      </c>
      <c r="C326" s="27">
        <v>15.71</v>
      </c>
      <c r="D326" s="27">
        <v>15.75</v>
      </c>
      <c r="E326" s="27">
        <v>22.17</v>
      </c>
      <c r="F326" s="70">
        <v>24.5</v>
      </c>
      <c r="G326" s="27">
        <v>20.95</v>
      </c>
      <c r="H326" s="27">
        <v>13.21</v>
      </c>
      <c r="I326" s="27">
        <v>10</v>
      </c>
      <c r="J326" s="27">
        <v>5.88</v>
      </c>
      <c r="K326" s="27">
        <v>7.79</v>
      </c>
      <c r="L326" s="27">
        <v>8.76</v>
      </c>
      <c r="M326" s="27">
        <v>7.67</v>
      </c>
      <c r="N326" s="64">
        <v>14.23</v>
      </c>
      <c r="O326" s="54" t="s">
        <v>767</v>
      </c>
    </row>
    <row r="329" ht="15" thickBot="1"/>
    <row r="330" spans="1:14" ht="14.25">
      <c r="A330" s="3" t="s">
        <v>768</v>
      </c>
      <c r="B330" s="5" t="s">
        <v>0</v>
      </c>
      <c r="C330" s="5" t="s">
        <v>1</v>
      </c>
      <c r="D330" s="5" t="s">
        <v>2</v>
      </c>
      <c r="E330" s="5" t="s">
        <v>3</v>
      </c>
      <c r="F330" s="5" t="s">
        <v>4</v>
      </c>
      <c r="G330" s="5" t="s">
        <v>5</v>
      </c>
      <c r="H330" s="5" t="s">
        <v>6</v>
      </c>
      <c r="I330" s="5" t="s">
        <v>7</v>
      </c>
      <c r="J330" s="5" t="s">
        <v>8</v>
      </c>
      <c r="K330" s="5" t="s">
        <v>9</v>
      </c>
      <c r="L330" s="5" t="s">
        <v>10</v>
      </c>
      <c r="M330" s="5" t="s">
        <v>11</v>
      </c>
      <c r="N330" s="6" t="s">
        <v>325</v>
      </c>
    </row>
    <row r="331" spans="1:14" ht="15.75">
      <c r="A331" s="4" t="s">
        <v>13</v>
      </c>
      <c r="B331" s="1">
        <v>18.9</v>
      </c>
      <c r="C331" s="1">
        <v>21.9</v>
      </c>
      <c r="D331" s="1">
        <v>27.8</v>
      </c>
      <c r="E331" s="1">
        <v>34.4</v>
      </c>
      <c r="F331" s="2">
        <v>43.6</v>
      </c>
      <c r="G331" s="2">
        <v>53.5</v>
      </c>
      <c r="H331" s="2">
        <v>55.1</v>
      </c>
      <c r="I331" s="2">
        <v>54.9</v>
      </c>
      <c r="J331" s="2">
        <v>47.7</v>
      </c>
      <c r="K331" s="1">
        <v>35.6</v>
      </c>
      <c r="L331" s="1">
        <v>25.2</v>
      </c>
      <c r="M331" s="1">
        <v>19.1</v>
      </c>
      <c r="N331" s="53" t="s">
        <v>769</v>
      </c>
    </row>
    <row r="332" spans="1:15" ht="14.25">
      <c r="A332" s="38" t="s">
        <v>12</v>
      </c>
      <c r="B332" s="13">
        <v>48</v>
      </c>
      <c r="C332" s="13">
        <v>86.6</v>
      </c>
      <c r="D332" s="13">
        <v>145.4</v>
      </c>
      <c r="E332" s="13">
        <v>166.4</v>
      </c>
      <c r="F332" s="13">
        <v>193.7</v>
      </c>
      <c r="G332" s="25">
        <v>208.9</v>
      </c>
      <c r="H332" s="13">
        <v>98.8</v>
      </c>
      <c r="I332" s="13">
        <v>179.7</v>
      </c>
      <c r="J332" s="13">
        <v>145</v>
      </c>
      <c r="K332" s="13">
        <v>47.6</v>
      </c>
      <c r="L332" s="13">
        <v>41.3</v>
      </c>
      <c r="M332" s="13">
        <v>32</v>
      </c>
      <c r="N332" s="53" t="s">
        <v>770</v>
      </c>
      <c r="O332" s="54" t="s">
        <v>771</v>
      </c>
    </row>
    <row r="333" spans="1:15" ht="15" thickBot="1">
      <c r="A333" s="24" t="s">
        <v>48</v>
      </c>
      <c r="B333" s="27">
        <v>8.19</v>
      </c>
      <c r="C333" s="27">
        <v>14</v>
      </c>
      <c r="D333" s="70">
        <v>16.87</v>
      </c>
      <c r="E333" s="27">
        <v>16.12</v>
      </c>
      <c r="F333" s="27">
        <v>14.33</v>
      </c>
      <c r="G333" s="70">
        <v>13.02</v>
      </c>
      <c r="H333" s="27">
        <v>5.78</v>
      </c>
      <c r="I333" s="27">
        <v>10.56</v>
      </c>
      <c r="J333" s="27">
        <v>10.13</v>
      </c>
      <c r="K333" s="27">
        <v>4.31</v>
      </c>
      <c r="L333" s="27">
        <v>5.46</v>
      </c>
      <c r="M333" s="27">
        <v>5.4</v>
      </c>
      <c r="N333" s="64">
        <v>10.46</v>
      </c>
      <c r="O333" s="54" t="s">
        <v>772</v>
      </c>
    </row>
    <row r="336" ht="15" thickBot="1"/>
    <row r="337" spans="1:14" ht="14.25">
      <c r="A337" s="3" t="s">
        <v>773</v>
      </c>
      <c r="B337" s="5" t="s">
        <v>0</v>
      </c>
      <c r="C337" s="5" t="s">
        <v>1</v>
      </c>
      <c r="D337" s="5" t="s">
        <v>2</v>
      </c>
      <c r="E337" s="5" t="s">
        <v>3</v>
      </c>
      <c r="F337" s="5" t="s">
        <v>4</v>
      </c>
      <c r="G337" s="5" t="s">
        <v>5</v>
      </c>
      <c r="H337" s="5" t="s">
        <v>6</v>
      </c>
      <c r="I337" s="5" t="s">
        <v>7</v>
      </c>
      <c r="J337" s="5" t="s">
        <v>8</v>
      </c>
      <c r="K337" s="5" t="s">
        <v>9</v>
      </c>
      <c r="L337" s="5" t="s">
        <v>10</v>
      </c>
      <c r="M337" s="5" t="s">
        <v>11</v>
      </c>
      <c r="N337" s="6" t="s">
        <v>325</v>
      </c>
    </row>
    <row r="338" spans="1:14" ht="15.75">
      <c r="A338" s="4" t="s">
        <v>13</v>
      </c>
      <c r="B338" s="1">
        <v>11.4</v>
      </c>
      <c r="C338" s="1">
        <v>13.1</v>
      </c>
      <c r="D338" s="1">
        <v>18.2</v>
      </c>
      <c r="E338" s="1">
        <v>24.6</v>
      </c>
      <c r="F338" s="2">
        <v>32.6</v>
      </c>
      <c r="G338" s="2">
        <v>44.9</v>
      </c>
      <c r="H338" s="2">
        <v>55.3</v>
      </c>
      <c r="I338" s="2">
        <v>53.5</v>
      </c>
      <c r="J338" s="2">
        <v>40</v>
      </c>
      <c r="K338" s="1">
        <v>26.3</v>
      </c>
      <c r="L338" s="1">
        <v>16.6</v>
      </c>
      <c r="M338" s="1">
        <v>11.8</v>
      </c>
      <c r="N338" s="53" t="s">
        <v>774</v>
      </c>
    </row>
    <row r="339" spans="1:15" ht="14.25">
      <c r="A339" s="38" t="s">
        <v>12</v>
      </c>
      <c r="B339" s="13">
        <v>48.2</v>
      </c>
      <c r="C339" s="13">
        <v>71.4</v>
      </c>
      <c r="D339" s="13">
        <v>133.4</v>
      </c>
      <c r="E339" s="13">
        <v>164.3</v>
      </c>
      <c r="F339" s="13">
        <v>191.5</v>
      </c>
      <c r="G339" s="13">
        <v>280.3</v>
      </c>
      <c r="H339" s="13">
        <v>195.9</v>
      </c>
      <c r="I339" s="13">
        <v>129.9</v>
      </c>
      <c r="J339" s="13">
        <v>88.3</v>
      </c>
      <c r="K339" s="13">
        <v>81.8</v>
      </c>
      <c r="L339" s="13">
        <v>57.1</v>
      </c>
      <c r="M339" s="13">
        <v>32.8</v>
      </c>
      <c r="N339" s="53" t="s">
        <v>775</v>
      </c>
      <c r="O339" s="54" t="s">
        <v>776</v>
      </c>
    </row>
    <row r="340" spans="1:15" ht="15" thickBot="1">
      <c r="A340" s="271" t="s">
        <v>48</v>
      </c>
      <c r="B340" s="272">
        <v>13.64</v>
      </c>
      <c r="C340" s="272">
        <v>19.29</v>
      </c>
      <c r="D340" s="272">
        <v>23.64</v>
      </c>
      <c r="E340" s="272">
        <v>22.26</v>
      </c>
      <c r="F340" s="272">
        <v>18.95</v>
      </c>
      <c r="G340" s="272">
        <v>20.81</v>
      </c>
      <c r="H340" s="272">
        <v>11.43</v>
      </c>
      <c r="I340" s="272">
        <v>7.83</v>
      </c>
      <c r="J340" s="272">
        <v>7.36</v>
      </c>
      <c r="K340" s="272">
        <v>10.03</v>
      </c>
      <c r="L340" s="272">
        <v>11.47</v>
      </c>
      <c r="M340" s="272">
        <v>8.97</v>
      </c>
      <c r="N340" s="273">
        <v>13.91</v>
      </c>
      <c r="O340" s="54" t="s">
        <v>777</v>
      </c>
    </row>
    <row r="341" spans="1:15" ht="14.25">
      <c r="A341" s="291" t="s">
        <v>778</v>
      </c>
      <c r="B341" s="5">
        <v>4</v>
      </c>
      <c r="C341" s="5">
        <v>5.8</v>
      </c>
      <c r="D341" s="5">
        <v>9.9</v>
      </c>
      <c r="E341" s="5">
        <v>16.5</v>
      </c>
      <c r="F341" s="5">
        <v>21.8</v>
      </c>
      <c r="G341" s="5">
        <v>25.3</v>
      </c>
      <c r="H341" s="5">
        <v>28.7</v>
      </c>
      <c r="I341" s="5">
        <v>28.4</v>
      </c>
      <c r="J341" s="5">
        <v>23.7</v>
      </c>
      <c r="K341" s="5">
        <v>18.3</v>
      </c>
      <c r="L341" s="5">
        <v>12</v>
      </c>
      <c r="M341" s="5">
        <v>6.4</v>
      </c>
      <c r="N341" s="6">
        <v>16.73</v>
      </c>
      <c r="O341" s="104" t="s">
        <v>779</v>
      </c>
    </row>
    <row r="342" spans="1:15" ht="15" thickBot="1">
      <c r="A342" s="292" t="s">
        <v>780</v>
      </c>
      <c r="B342" s="251">
        <v>75</v>
      </c>
      <c r="C342" s="251">
        <v>74</v>
      </c>
      <c r="D342" s="251">
        <v>77</v>
      </c>
      <c r="E342" s="251">
        <v>77</v>
      </c>
      <c r="F342" s="251">
        <v>76</v>
      </c>
      <c r="G342" s="251">
        <v>80</v>
      </c>
      <c r="H342" s="251">
        <v>78</v>
      </c>
      <c r="I342" s="251">
        <v>78</v>
      </c>
      <c r="J342" s="251">
        <v>77</v>
      </c>
      <c r="K342" s="251">
        <v>75</v>
      </c>
      <c r="L342" s="251">
        <v>73</v>
      </c>
      <c r="M342" s="251">
        <v>71</v>
      </c>
      <c r="N342" s="252">
        <v>75.9</v>
      </c>
      <c r="O342" s="104" t="s">
        <v>781</v>
      </c>
    </row>
    <row r="345" ht="15" thickBot="1"/>
    <row r="346" spans="1:14" ht="14.25">
      <c r="A346" s="3" t="s">
        <v>782</v>
      </c>
      <c r="B346" s="5" t="s">
        <v>0</v>
      </c>
      <c r="C346" s="5" t="s">
        <v>1</v>
      </c>
      <c r="D346" s="5" t="s">
        <v>2</v>
      </c>
      <c r="E346" s="5" t="s">
        <v>3</v>
      </c>
      <c r="F346" s="5" t="s">
        <v>4</v>
      </c>
      <c r="G346" s="5" t="s">
        <v>5</v>
      </c>
      <c r="H346" s="5" t="s">
        <v>6</v>
      </c>
      <c r="I346" s="5" t="s">
        <v>7</v>
      </c>
      <c r="J346" s="5" t="s">
        <v>8</v>
      </c>
      <c r="K346" s="5" t="s">
        <v>9</v>
      </c>
      <c r="L346" s="5" t="s">
        <v>10</v>
      </c>
      <c r="M346" s="5" t="s">
        <v>11</v>
      </c>
      <c r="N346" s="6" t="s">
        <v>325</v>
      </c>
    </row>
    <row r="347" spans="1:14" ht="15.75">
      <c r="A347" s="4" t="s">
        <v>13</v>
      </c>
      <c r="B347" s="1">
        <v>19.1</v>
      </c>
      <c r="C347" s="1">
        <v>22.3</v>
      </c>
      <c r="D347" s="1">
        <v>27.8</v>
      </c>
      <c r="E347" s="1">
        <v>36.1</v>
      </c>
      <c r="F347" s="2">
        <v>44.7</v>
      </c>
      <c r="G347" s="2">
        <v>53.4</v>
      </c>
      <c r="H347" s="2">
        <v>53.8</v>
      </c>
      <c r="I347" s="2">
        <v>54.8</v>
      </c>
      <c r="J347" s="2">
        <v>47.2</v>
      </c>
      <c r="K347" s="1">
        <v>36</v>
      </c>
      <c r="L347" s="1">
        <v>24.9</v>
      </c>
      <c r="M347" s="1">
        <v>18.8</v>
      </c>
      <c r="N347" s="53" t="s">
        <v>783</v>
      </c>
    </row>
    <row r="348" spans="1:15" ht="14.25">
      <c r="A348" s="38" t="s">
        <v>12</v>
      </c>
      <c r="B348" s="13">
        <v>79.7</v>
      </c>
      <c r="C348" s="13">
        <v>115</v>
      </c>
      <c r="D348" s="13">
        <v>147.4</v>
      </c>
      <c r="E348" s="13">
        <v>194.8</v>
      </c>
      <c r="F348" s="25">
        <v>206</v>
      </c>
      <c r="G348" s="13">
        <v>176.2</v>
      </c>
      <c r="H348" s="13">
        <v>107.3</v>
      </c>
      <c r="I348" s="13">
        <v>175</v>
      </c>
      <c r="J348" s="13">
        <v>93.7</v>
      </c>
      <c r="K348" s="13">
        <v>89.3</v>
      </c>
      <c r="L348" s="13">
        <v>64</v>
      </c>
      <c r="M348" s="13">
        <v>45.5</v>
      </c>
      <c r="N348" s="53" t="s">
        <v>784</v>
      </c>
      <c r="O348" s="54" t="s">
        <v>785</v>
      </c>
    </row>
    <row r="349" spans="1:15" ht="15" thickBot="1">
      <c r="A349" s="24" t="s">
        <v>48</v>
      </c>
      <c r="B349" s="27">
        <v>13.46</v>
      </c>
      <c r="C349" s="70">
        <v>18.25</v>
      </c>
      <c r="D349" s="27">
        <v>17.1</v>
      </c>
      <c r="E349" s="27">
        <v>17.99</v>
      </c>
      <c r="F349" s="70">
        <v>14.87</v>
      </c>
      <c r="G349" s="27">
        <v>11</v>
      </c>
      <c r="H349" s="27">
        <v>6.43</v>
      </c>
      <c r="I349" s="27">
        <v>10.3</v>
      </c>
      <c r="J349" s="27">
        <v>6.62</v>
      </c>
      <c r="K349" s="27">
        <v>8</v>
      </c>
      <c r="L349" s="27">
        <v>8.57</v>
      </c>
      <c r="M349" s="27">
        <v>7.81</v>
      </c>
      <c r="N349" s="269">
        <v>11.18</v>
      </c>
      <c r="O349" s="54" t="s">
        <v>786</v>
      </c>
    </row>
    <row r="352" ht="15" thickBot="1"/>
    <row r="353" spans="1:14" ht="14.25">
      <c r="A353" s="3" t="s">
        <v>787</v>
      </c>
      <c r="B353" s="5" t="s">
        <v>0</v>
      </c>
      <c r="C353" s="5" t="s">
        <v>1</v>
      </c>
      <c r="D353" s="5" t="s">
        <v>2</v>
      </c>
      <c r="E353" s="5" t="s">
        <v>3</v>
      </c>
      <c r="F353" s="5" t="s">
        <v>4</v>
      </c>
      <c r="G353" s="5" t="s">
        <v>5</v>
      </c>
      <c r="H353" s="5" t="s">
        <v>6</v>
      </c>
      <c r="I353" s="5" t="s">
        <v>7</v>
      </c>
      <c r="J353" s="5" t="s">
        <v>8</v>
      </c>
      <c r="K353" s="5" t="s">
        <v>9</v>
      </c>
      <c r="L353" s="5" t="s">
        <v>10</v>
      </c>
      <c r="M353" s="5" t="s">
        <v>11</v>
      </c>
      <c r="N353" s="6" t="s">
        <v>325</v>
      </c>
    </row>
    <row r="354" spans="1:14" ht="15.75">
      <c r="A354" s="4" t="s">
        <v>13</v>
      </c>
      <c r="B354" s="1">
        <v>17.8</v>
      </c>
      <c r="C354" s="1">
        <v>21.3</v>
      </c>
      <c r="D354" s="1">
        <v>27.8</v>
      </c>
      <c r="E354" s="1">
        <v>35.9</v>
      </c>
      <c r="F354" s="2">
        <v>45.1</v>
      </c>
      <c r="G354" s="2">
        <v>53.3</v>
      </c>
      <c r="H354" s="2">
        <v>54.2</v>
      </c>
      <c r="I354" s="2">
        <v>54.5</v>
      </c>
      <c r="J354" s="2">
        <v>46.9</v>
      </c>
      <c r="K354" s="1">
        <v>34.8</v>
      </c>
      <c r="L354" s="1">
        <v>22.8</v>
      </c>
      <c r="M354" s="1">
        <v>16.8</v>
      </c>
      <c r="N354" s="53" t="s">
        <v>788</v>
      </c>
    </row>
    <row r="355" spans="1:15" ht="14.25">
      <c r="A355" s="38" t="s">
        <v>12</v>
      </c>
      <c r="B355" s="13">
        <v>65.1</v>
      </c>
      <c r="C355" s="13">
        <v>113.1</v>
      </c>
      <c r="D355" s="13">
        <v>181.2</v>
      </c>
      <c r="E355" s="13">
        <v>195.4</v>
      </c>
      <c r="F355" s="25">
        <v>233.3</v>
      </c>
      <c r="G355" s="13">
        <v>180.2</v>
      </c>
      <c r="H355" s="13">
        <v>115.8</v>
      </c>
      <c r="I355" s="13">
        <v>134.6</v>
      </c>
      <c r="J355" s="13">
        <v>90.3</v>
      </c>
      <c r="K355" s="13">
        <v>66</v>
      </c>
      <c r="L355" s="13">
        <v>48</v>
      </c>
      <c r="M355" s="13">
        <v>38.2</v>
      </c>
      <c r="N355" s="53" t="s">
        <v>789</v>
      </c>
      <c r="O355" s="54" t="s">
        <v>790</v>
      </c>
    </row>
    <row r="356" spans="1:14" ht="15" thickBot="1">
      <c r="A356" s="24" t="s">
        <v>48</v>
      </c>
      <c r="B356" s="27">
        <v>11.8</v>
      </c>
      <c r="C356" s="27">
        <v>18.8</v>
      </c>
      <c r="D356" s="70">
        <v>21.03</v>
      </c>
      <c r="E356" s="27">
        <v>18.14</v>
      </c>
      <c r="F356" s="70">
        <v>16.69</v>
      </c>
      <c r="G356" s="27">
        <v>11.27</v>
      </c>
      <c r="H356" s="27">
        <v>6.89</v>
      </c>
      <c r="I356" s="27">
        <v>7.97</v>
      </c>
      <c r="J356" s="27">
        <v>6.42</v>
      </c>
      <c r="K356" s="27">
        <v>6.12</v>
      </c>
      <c r="L356" s="27">
        <v>7.02</v>
      </c>
      <c r="M356" s="27">
        <v>7.33</v>
      </c>
      <c r="N356" s="269">
        <v>11.13</v>
      </c>
    </row>
    <row r="357" spans="1:15" ht="15" thickBot="1">
      <c r="A357" s="76" t="s">
        <v>12</v>
      </c>
      <c r="B357" s="293">
        <v>60</v>
      </c>
      <c r="C357" s="293">
        <v>103.6</v>
      </c>
      <c r="D357" s="293">
        <v>166.4</v>
      </c>
      <c r="E357" s="293">
        <v>191.6</v>
      </c>
      <c r="F357" s="293">
        <v>244.4</v>
      </c>
      <c r="G357" s="293">
        <v>204.2</v>
      </c>
      <c r="H357" s="293">
        <v>114.6</v>
      </c>
      <c r="I357" s="293">
        <v>137.1</v>
      </c>
      <c r="J357" s="293">
        <v>87.1</v>
      </c>
      <c r="K357" s="293">
        <v>65</v>
      </c>
      <c r="L357" s="293">
        <v>50.4</v>
      </c>
      <c r="M357" s="293">
        <v>44.8</v>
      </c>
      <c r="N357" s="294">
        <v>1469.2</v>
      </c>
      <c r="O357" s="54" t="s">
        <v>791</v>
      </c>
    </row>
    <row r="360" ht="15" thickBot="1"/>
    <row r="361" spans="1:14" ht="14.25">
      <c r="A361" s="3" t="s">
        <v>792</v>
      </c>
      <c r="B361" s="5" t="s">
        <v>0</v>
      </c>
      <c r="C361" s="5" t="s">
        <v>1</v>
      </c>
      <c r="D361" s="5" t="s">
        <v>2</v>
      </c>
      <c r="E361" s="5" t="s">
        <v>3</v>
      </c>
      <c r="F361" s="5" t="s">
        <v>4</v>
      </c>
      <c r="G361" s="5" t="s">
        <v>5</v>
      </c>
      <c r="H361" s="5" t="s">
        <v>6</v>
      </c>
      <c r="I361" s="5" t="s">
        <v>7</v>
      </c>
      <c r="J361" s="5" t="s">
        <v>8</v>
      </c>
      <c r="K361" s="5" t="s">
        <v>9</v>
      </c>
      <c r="L361" s="5" t="s">
        <v>10</v>
      </c>
      <c r="M361" s="5" t="s">
        <v>11</v>
      </c>
      <c r="N361" s="6" t="s">
        <v>325</v>
      </c>
    </row>
    <row r="362" spans="1:14" ht="15.75">
      <c r="A362" s="4" t="s">
        <v>13</v>
      </c>
      <c r="B362" s="1">
        <v>16.6</v>
      </c>
      <c r="C362" s="1">
        <v>19.5</v>
      </c>
      <c r="D362" s="1">
        <v>25.8</v>
      </c>
      <c r="E362" s="1">
        <v>32.9</v>
      </c>
      <c r="F362" s="2">
        <v>41.4</v>
      </c>
      <c r="G362" s="2">
        <v>51.4</v>
      </c>
      <c r="H362" s="2">
        <v>54.7</v>
      </c>
      <c r="I362" s="2">
        <v>54</v>
      </c>
      <c r="J362" s="2">
        <v>45.2</v>
      </c>
      <c r="K362" s="1">
        <v>33</v>
      </c>
      <c r="L362" s="1">
        <v>22.2</v>
      </c>
      <c r="M362" s="1">
        <v>16.4</v>
      </c>
      <c r="N362" s="53" t="s">
        <v>793</v>
      </c>
    </row>
    <row r="363" spans="1:15" ht="14.25">
      <c r="A363" s="38" t="s">
        <v>12</v>
      </c>
      <c r="B363" s="13">
        <v>72.1</v>
      </c>
      <c r="C363" s="13">
        <v>125.5</v>
      </c>
      <c r="D363" s="13">
        <v>215</v>
      </c>
      <c r="E363" s="13">
        <v>258.7</v>
      </c>
      <c r="F363" s="13">
        <v>280.7</v>
      </c>
      <c r="G363" s="25">
        <v>333.8</v>
      </c>
      <c r="H363" s="13">
        <v>155.3</v>
      </c>
      <c r="I363" s="13">
        <v>149.6</v>
      </c>
      <c r="J363" s="13">
        <v>81.8</v>
      </c>
      <c r="K363" s="13">
        <v>62.2</v>
      </c>
      <c r="L363" s="13">
        <v>54.2</v>
      </c>
      <c r="M363" s="13">
        <v>43.6</v>
      </c>
      <c r="N363" s="53" t="s">
        <v>794</v>
      </c>
      <c r="O363" s="54" t="s">
        <v>795</v>
      </c>
    </row>
    <row r="364" spans="1:15" ht="15" thickBot="1">
      <c r="A364" s="24" t="s">
        <v>48</v>
      </c>
      <c r="B364" s="27">
        <v>14.01</v>
      </c>
      <c r="C364" s="27">
        <v>22.78</v>
      </c>
      <c r="D364" s="70">
        <v>26.88</v>
      </c>
      <c r="E364" s="27">
        <v>26.21</v>
      </c>
      <c r="F364" s="27">
        <v>21.87</v>
      </c>
      <c r="G364" s="70">
        <v>21.65</v>
      </c>
      <c r="H364" s="27">
        <v>9.16</v>
      </c>
      <c r="I364" s="27">
        <v>8.94</v>
      </c>
      <c r="J364" s="27">
        <v>6.03</v>
      </c>
      <c r="K364" s="27">
        <v>6.08</v>
      </c>
      <c r="L364" s="27">
        <v>8.14</v>
      </c>
      <c r="M364" s="27">
        <v>8.58</v>
      </c>
      <c r="N364" s="269">
        <v>14.57</v>
      </c>
      <c r="O364" s="54" t="s">
        <v>796</v>
      </c>
    </row>
    <row r="366" ht="15" thickBot="1"/>
    <row r="367" spans="1:14" ht="14.25">
      <c r="A367" s="3" t="s">
        <v>797</v>
      </c>
      <c r="B367" s="5" t="s">
        <v>0</v>
      </c>
      <c r="C367" s="5" t="s">
        <v>1</v>
      </c>
      <c r="D367" s="5" t="s">
        <v>2</v>
      </c>
      <c r="E367" s="5" t="s">
        <v>3</v>
      </c>
      <c r="F367" s="5" t="s">
        <v>4</v>
      </c>
      <c r="G367" s="5" t="s">
        <v>5</v>
      </c>
      <c r="H367" s="5" t="s">
        <v>6</v>
      </c>
      <c r="I367" s="5" t="s">
        <v>7</v>
      </c>
      <c r="J367" s="5" t="s">
        <v>8</v>
      </c>
      <c r="K367" s="5" t="s">
        <v>9</v>
      </c>
      <c r="L367" s="5" t="s">
        <v>10</v>
      </c>
      <c r="M367" s="5" t="s">
        <v>11</v>
      </c>
      <c r="N367" s="6" t="s">
        <v>325</v>
      </c>
    </row>
    <row r="368" spans="1:14" ht="15.75">
      <c r="A368" s="4" t="s">
        <v>13</v>
      </c>
      <c r="B368" s="1">
        <v>14.2</v>
      </c>
      <c r="C368" s="1">
        <v>16.5</v>
      </c>
      <c r="D368" s="1">
        <v>22.7</v>
      </c>
      <c r="E368" s="1">
        <v>29.9</v>
      </c>
      <c r="F368" s="2">
        <v>38.7</v>
      </c>
      <c r="G368" s="2">
        <v>50.5</v>
      </c>
      <c r="H368" s="2">
        <v>56.9</v>
      </c>
      <c r="I368" s="2">
        <v>55.2</v>
      </c>
      <c r="J368" s="2">
        <v>42.9</v>
      </c>
      <c r="K368" s="1">
        <v>29.3</v>
      </c>
      <c r="L368" s="1">
        <v>18.6</v>
      </c>
      <c r="M368" s="1">
        <v>13.5</v>
      </c>
      <c r="N368" s="53" t="s">
        <v>798</v>
      </c>
    </row>
    <row r="369" spans="1:15" ht="14.25">
      <c r="A369" s="38" t="s">
        <v>12</v>
      </c>
      <c r="B369" s="13">
        <v>74</v>
      </c>
      <c r="C369" s="13">
        <v>100.7</v>
      </c>
      <c r="D369" s="13">
        <v>175.6</v>
      </c>
      <c r="E369" s="13">
        <v>223.8</v>
      </c>
      <c r="F369" s="13">
        <v>243.8</v>
      </c>
      <c r="G369" s="13">
        <v>306.7</v>
      </c>
      <c r="H369" s="13">
        <v>144</v>
      </c>
      <c r="I369" s="13">
        <v>128.9</v>
      </c>
      <c r="J369" s="13">
        <v>68.7</v>
      </c>
      <c r="K369" s="13">
        <v>59.7</v>
      </c>
      <c r="L369" s="13">
        <v>56.8</v>
      </c>
      <c r="M369" s="13">
        <v>41.5</v>
      </c>
      <c r="N369" s="53" t="s">
        <v>799</v>
      </c>
      <c r="O369" s="54" t="s">
        <v>800</v>
      </c>
    </row>
    <row r="370" spans="1:15" ht="15" thickBot="1">
      <c r="A370" s="295" t="s">
        <v>48</v>
      </c>
      <c r="B370" s="272">
        <v>16.81</v>
      </c>
      <c r="C370" s="272">
        <v>21.6</v>
      </c>
      <c r="D370" s="272">
        <v>24.95</v>
      </c>
      <c r="E370" s="272">
        <v>24.95</v>
      </c>
      <c r="F370" s="272">
        <v>20.32</v>
      </c>
      <c r="G370" s="272">
        <v>20.24</v>
      </c>
      <c r="H370" s="272">
        <v>8.16</v>
      </c>
      <c r="I370" s="272">
        <v>7.53</v>
      </c>
      <c r="J370" s="272">
        <v>5.34</v>
      </c>
      <c r="K370" s="272">
        <v>6.57</v>
      </c>
      <c r="L370" s="272">
        <v>3.33</v>
      </c>
      <c r="M370" s="272">
        <v>9.92</v>
      </c>
      <c r="N370" s="273">
        <v>13.72</v>
      </c>
      <c r="O370" s="54" t="s">
        <v>801</v>
      </c>
    </row>
    <row r="371" spans="1:15" ht="14.25">
      <c r="A371" s="291" t="s">
        <v>778</v>
      </c>
      <c r="B371" s="296">
        <v>5.3</v>
      </c>
      <c r="C371" s="296">
        <v>6.9</v>
      </c>
      <c r="D371" s="296">
        <v>10.9</v>
      </c>
      <c r="E371" s="296">
        <v>17.3</v>
      </c>
      <c r="F371" s="296">
        <v>22.3</v>
      </c>
      <c r="G371" s="296">
        <v>25.7</v>
      </c>
      <c r="H371" s="296">
        <v>29.2</v>
      </c>
      <c r="I371" s="296">
        <v>28.8</v>
      </c>
      <c r="J371" s="296">
        <v>24.6</v>
      </c>
      <c r="K371" s="296">
        <v>19.4</v>
      </c>
      <c r="L371" s="296">
        <v>13.3</v>
      </c>
      <c r="M371" s="296">
        <v>7.8</v>
      </c>
      <c r="N371" s="297">
        <f>AVERAGE(B371:M371)</f>
        <v>17.625000000000004</v>
      </c>
      <c r="O371" s="104" t="s">
        <v>802</v>
      </c>
    </row>
    <row r="372" spans="1:15" ht="15" thickBot="1">
      <c r="A372" s="292" t="s">
        <v>780</v>
      </c>
      <c r="B372" s="251">
        <v>77</v>
      </c>
      <c r="C372" s="251">
        <v>78</v>
      </c>
      <c r="D372" s="251">
        <v>81</v>
      </c>
      <c r="E372" s="251">
        <v>81</v>
      </c>
      <c r="F372" s="251">
        <v>80</v>
      </c>
      <c r="G372" s="251">
        <v>83</v>
      </c>
      <c r="H372" s="251">
        <v>77</v>
      </c>
      <c r="I372" s="251">
        <v>77</v>
      </c>
      <c r="J372" s="251">
        <v>77</v>
      </c>
      <c r="K372" s="251">
        <v>73</v>
      </c>
      <c r="L372" s="251">
        <v>72</v>
      </c>
      <c r="M372" s="251">
        <v>70</v>
      </c>
      <c r="N372" s="252">
        <v>77.2</v>
      </c>
      <c r="O372" s="104" t="s">
        <v>803</v>
      </c>
    </row>
    <row r="375" ht="15" thickBot="1"/>
    <row r="376" spans="1:14" ht="14.25">
      <c r="A376" s="3" t="s">
        <v>804</v>
      </c>
      <c r="B376" s="5" t="s">
        <v>0</v>
      </c>
      <c r="C376" s="5" t="s">
        <v>1</v>
      </c>
      <c r="D376" s="5" t="s">
        <v>2</v>
      </c>
      <c r="E376" s="5" t="s">
        <v>3</v>
      </c>
      <c r="F376" s="5" t="s">
        <v>4</v>
      </c>
      <c r="G376" s="5" t="s">
        <v>5</v>
      </c>
      <c r="H376" s="5" t="s">
        <v>6</v>
      </c>
      <c r="I376" s="5" t="s">
        <v>7</v>
      </c>
      <c r="J376" s="5" t="s">
        <v>8</v>
      </c>
      <c r="K376" s="5" t="s">
        <v>9</v>
      </c>
      <c r="L376" s="5" t="s">
        <v>10</v>
      </c>
      <c r="M376" s="5" t="s">
        <v>11</v>
      </c>
      <c r="N376" s="6" t="s">
        <v>325</v>
      </c>
    </row>
    <row r="377" spans="1:17" ht="15.75">
      <c r="A377" s="4" t="s">
        <v>13</v>
      </c>
      <c r="B377" s="1">
        <v>14.4</v>
      </c>
      <c r="C377" s="1">
        <v>16.6</v>
      </c>
      <c r="D377" s="1">
        <v>22.2</v>
      </c>
      <c r="E377" s="1">
        <v>29.1</v>
      </c>
      <c r="F377" s="2">
        <v>37.4</v>
      </c>
      <c r="G377" s="2">
        <v>49.4</v>
      </c>
      <c r="H377" s="2">
        <v>56.1</v>
      </c>
      <c r="I377" s="2">
        <v>54.9</v>
      </c>
      <c r="J377" s="2">
        <v>44.4</v>
      </c>
      <c r="K377" s="1">
        <v>30.7</v>
      </c>
      <c r="L377" s="1">
        <v>20.1</v>
      </c>
      <c r="M377" s="1">
        <v>14.2</v>
      </c>
      <c r="N377" s="53" t="s">
        <v>805</v>
      </c>
      <c r="Q377" s="215"/>
    </row>
    <row r="378" spans="1:15" ht="14.25">
      <c r="A378" s="38" t="s">
        <v>12</v>
      </c>
      <c r="B378" s="13">
        <v>79.8</v>
      </c>
      <c r="C378" s="13">
        <v>111.5</v>
      </c>
      <c r="D378" s="13">
        <v>202.7</v>
      </c>
      <c r="E378" s="13">
        <v>214.8</v>
      </c>
      <c r="F378" s="13">
        <v>235.2</v>
      </c>
      <c r="G378" s="25">
        <v>316.3</v>
      </c>
      <c r="H378" s="13">
        <v>153.1</v>
      </c>
      <c r="I378" s="13">
        <v>101.6</v>
      </c>
      <c r="J378" s="13">
        <v>99.9</v>
      </c>
      <c r="K378" s="13">
        <v>76.9</v>
      </c>
      <c r="L378" s="13">
        <v>62</v>
      </c>
      <c r="M378" s="13">
        <v>51.2</v>
      </c>
      <c r="N378" s="53" t="s">
        <v>806</v>
      </c>
      <c r="O378" s="54" t="s">
        <v>807</v>
      </c>
    </row>
    <row r="379" spans="1:15" ht="15" thickBot="1">
      <c r="A379" s="24" t="s">
        <v>48</v>
      </c>
      <c r="B379" s="27">
        <v>17.88</v>
      </c>
      <c r="C379" s="27">
        <v>23.78</v>
      </c>
      <c r="D379" s="70">
        <v>29.45</v>
      </c>
      <c r="E379" s="27">
        <v>24.6</v>
      </c>
      <c r="F379" s="27">
        <v>20.29</v>
      </c>
      <c r="G379" s="70">
        <v>21.34</v>
      </c>
      <c r="H379" s="27">
        <v>8.8</v>
      </c>
      <c r="I379" s="27">
        <v>5.97</v>
      </c>
      <c r="J379" s="27">
        <v>7.5</v>
      </c>
      <c r="K379" s="27">
        <v>8.08</v>
      </c>
      <c r="L379" s="27">
        <v>10.28</v>
      </c>
      <c r="M379" s="27">
        <v>11.63</v>
      </c>
      <c r="N379" s="269">
        <v>14.38</v>
      </c>
      <c r="O379" s="54" t="s">
        <v>808</v>
      </c>
    </row>
    <row r="380" spans="1:14" ht="14.25">
      <c r="A380" s="1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2" ht="15" thickBot="1"/>
    <row r="383" spans="1:14" ht="14.25">
      <c r="A383" s="3" t="s">
        <v>809</v>
      </c>
      <c r="B383" s="5" t="s">
        <v>0</v>
      </c>
      <c r="C383" s="5" t="s">
        <v>1</v>
      </c>
      <c r="D383" s="5" t="s">
        <v>2</v>
      </c>
      <c r="E383" s="5" t="s">
        <v>3</v>
      </c>
      <c r="F383" s="5" t="s">
        <v>4</v>
      </c>
      <c r="G383" s="5" t="s">
        <v>5</v>
      </c>
      <c r="H383" s="5" t="s">
        <v>6</v>
      </c>
      <c r="I383" s="5" t="s">
        <v>7</v>
      </c>
      <c r="J383" s="5" t="s">
        <v>8</v>
      </c>
      <c r="K383" s="5" t="s">
        <v>9</v>
      </c>
      <c r="L383" s="5" t="s">
        <v>10</v>
      </c>
      <c r="M383" s="5" t="s">
        <v>11</v>
      </c>
      <c r="N383" s="6" t="s">
        <v>325</v>
      </c>
    </row>
    <row r="384" spans="1:14" ht="15.75">
      <c r="A384" s="4" t="s">
        <v>13</v>
      </c>
      <c r="B384" s="1">
        <v>16.1</v>
      </c>
      <c r="C384" s="1">
        <v>18.7</v>
      </c>
      <c r="D384" s="1">
        <v>24.5</v>
      </c>
      <c r="E384" s="2">
        <v>32.1</v>
      </c>
      <c r="F384" s="2">
        <v>40.8</v>
      </c>
      <c r="G384" s="2">
        <v>52.4</v>
      </c>
      <c r="H384" s="2">
        <v>57.8</v>
      </c>
      <c r="I384" s="2">
        <v>56.8</v>
      </c>
      <c r="J384" s="2">
        <v>45.3</v>
      </c>
      <c r="K384" s="1">
        <v>32.9</v>
      </c>
      <c r="L384" s="1">
        <v>21.3</v>
      </c>
      <c r="M384" s="1">
        <v>16.1</v>
      </c>
      <c r="N384" s="53" t="s">
        <v>810</v>
      </c>
    </row>
    <row r="385" spans="1:15" ht="14.25">
      <c r="A385" s="38" t="s">
        <v>12</v>
      </c>
      <c r="B385" s="13">
        <v>66.1</v>
      </c>
      <c r="C385" s="13">
        <v>95.2</v>
      </c>
      <c r="D385" s="13">
        <v>128.5</v>
      </c>
      <c r="E385" s="25">
        <v>207.2</v>
      </c>
      <c r="F385" s="13">
        <v>178.5</v>
      </c>
      <c r="G385" s="13">
        <v>202.4</v>
      </c>
      <c r="H385" s="13">
        <v>93</v>
      </c>
      <c r="I385" s="13">
        <v>107</v>
      </c>
      <c r="J385" s="13">
        <v>56.8</v>
      </c>
      <c r="K385" s="13">
        <v>84.2</v>
      </c>
      <c r="L385" s="13">
        <v>71.2</v>
      </c>
      <c r="M385" s="13">
        <v>41.2</v>
      </c>
      <c r="N385" s="53" t="s">
        <v>811</v>
      </c>
      <c r="O385" s="54" t="s">
        <v>812</v>
      </c>
    </row>
    <row r="386" spans="1:14" ht="15" thickBot="1">
      <c r="A386" s="24" t="s">
        <v>48</v>
      </c>
      <c r="B386" s="27">
        <v>13.24</v>
      </c>
      <c r="C386" s="27">
        <v>18.02</v>
      </c>
      <c r="D386" s="27">
        <v>16.92</v>
      </c>
      <c r="E386" s="70">
        <v>21.52</v>
      </c>
      <c r="F386" s="27">
        <v>14.11</v>
      </c>
      <c r="G386" s="27">
        <v>12.88</v>
      </c>
      <c r="H386" s="27">
        <v>5.19</v>
      </c>
      <c r="I386" s="27">
        <v>6.08</v>
      </c>
      <c r="J386" s="27">
        <v>4.18</v>
      </c>
      <c r="K386" s="27">
        <v>8.23</v>
      </c>
      <c r="L386" s="27">
        <v>11.14</v>
      </c>
      <c r="M386" s="27">
        <v>8.25</v>
      </c>
      <c r="N386" s="269">
        <v>10.54</v>
      </c>
    </row>
    <row r="389" ht="15" thickBot="1"/>
    <row r="390" spans="1:14" ht="14.25">
      <c r="A390" s="3" t="s">
        <v>813</v>
      </c>
      <c r="B390" s="5" t="s">
        <v>0</v>
      </c>
      <c r="C390" s="5" t="s">
        <v>1</v>
      </c>
      <c r="D390" s="5" t="s">
        <v>2</v>
      </c>
      <c r="E390" s="5" t="s">
        <v>3</v>
      </c>
      <c r="F390" s="5" t="s">
        <v>4</v>
      </c>
      <c r="G390" s="5" t="s">
        <v>5</v>
      </c>
      <c r="H390" s="5" t="s">
        <v>6</v>
      </c>
      <c r="I390" s="5" t="s">
        <v>7</v>
      </c>
      <c r="J390" s="5" t="s">
        <v>8</v>
      </c>
      <c r="K390" s="5" t="s">
        <v>9</v>
      </c>
      <c r="L390" s="5" t="s">
        <v>10</v>
      </c>
      <c r="M390" s="5" t="s">
        <v>11</v>
      </c>
      <c r="N390" s="6" t="s">
        <v>325</v>
      </c>
    </row>
    <row r="391" spans="1:14" ht="15.75">
      <c r="A391" s="4" t="s">
        <v>13</v>
      </c>
      <c r="B391" s="1">
        <v>16.1</v>
      </c>
      <c r="C391" s="1">
        <v>18</v>
      </c>
      <c r="D391" s="1">
        <v>23.5</v>
      </c>
      <c r="E391" s="1">
        <v>31.4</v>
      </c>
      <c r="F391" s="2">
        <v>39.5</v>
      </c>
      <c r="G391" s="2">
        <v>50.4</v>
      </c>
      <c r="H391" s="2">
        <v>54.9</v>
      </c>
      <c r="I391" s="2">
        <v>53.2</v>
      </c>
      <c r="J391" s="2">
        <v>42.5</v>
      </c>
      <c r="K391" s="1">
        <v>32.9</v>
      </c>
      <c r="L391" s="1">
        <v>22.8</v>
      </c>
      <c r="M391" s="1">
        <v>16.9</v>
      </c>
      <c r="N391" s="53" t="s">
        <v>814</v>
      </c>
    </row>
    <row r="392" spans="1:15" ht="14.25">
      <c r="A392" s="38" t="s">
        <v>12</v>
      </c>
      <c r="B392" s="25" t="s">
        <v>443</v>
      </c>
      <c r="C392" s="25" t="s">
        <v>444</v>
      </c>
      <c r="D392" s="25" t="s">
        <v>445</v>
      </c>
      <c r="E392" s="25" t="s">
        <v>446</v>
      </c>
      <c r="F392" s="25" t="s">
        <v>447</v>
      </c>
      <c r="G392" s="25" t="s">
        <v>448</v>
      </c>
      <c r="H392" s="25" t="s">
        <v>449</v>
      </c>
      <c r="I392" s="25" t="s">
        <v>465</v>
      </c>
      <c r="J392" s="25" t="s">
        <v>50</v>
      </c>
      <c r="K392" s="13"/>
      <c r="L392" s="13"/>
      <c r="M392" s="13"/>
      <c r="N392" s="53" t="s">
        <v>815</v>
      </c>
      <c r="O392" s="54" t="s">
        <v>816</v>
      </c>
    </row>
    <row r="393" spans="1:14" ht="15" thickBot="1">
      <c r="A393" s="14" t="s">
        <v>48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8">
        <v>12.26</v>
      </c>
    </row>
    <row r="394" spans="1:14" ht="14.25">
      <c r="A394" s="1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ht="15" thickBot="1"/>
    <row r="396" spans="1:14" ht="14.25">
      <c r="A396" s="3" t="s">
        <v>817</v>
      </c>
      <c r="B396" s="5" t="s">
        <v>0</v>
      </c>
      <c r="C396" s="5" t="s">
        <v>1</v>
      </c>
      <c r="D396" s="5" t="s">
        <v>2</v>
      </c>
      <c r="E396" s="5" t="s">
        <v>3</v>
      </c>
      <c r="F396" s="5" t="s">
        <v>4</v>
      </c>
      <c r="G396" s="5" t="s">
        <v>5</v>
      </c>
      <c r="H396" s="5" t="s">
        <v>6</v>
      </c>
      <c r="I396" s="5" t="s">
        <v>7</v>
      </c>
      <c r="J396" s="5" t="s">
        <v>8</v>
      </c>
      <c r="K396" s="5" t="s">
        <v>9</v>
      </c>
      <c r="L396" s="5" t="s">
        <v>10</v>
      </c>
      <c r="M396" s="5" t="s">
        <v>11</v>
      </c>
      <c r="N396" s="6" t="s">
        <v>325</v>
      </c>
    </row>
    <row r="397" spans="1:14" ht="15.75">
      <c r="A397" s="4" t="s">
        <v>13</v>
      </c>
      <c r="B397" s="1">
        <v>16.6</v>
      </c>
      <c r="C397" s="1">
        <v>18.3</v>
      </c>
      <c r="D397" s="1">
        <v>23</v>
      </c>
      <c r="E397" s="1">
        <v>30.3</v>
      </c>
      <c r="F397" s="2">
        <v>38.9</v>
      </c>
      <c r="G397" s="2">
        <v>49.5</v>
      </c>
      <c r="H397" s="2">
        <v>57</v>
      </c>
      <c r="I397" s="2">
        <v>54.1</v>
      </c>
      <c r="J397" s="2">
        <v>44.7</v>
      </c>
      <c r="K397" s="1">
        <v>35.1</v>
      </c>
      <c r="L397" s="1">
        <v>25</v>
      </c>
      <c r="M397" s="1">
        <v>18.2</v>
      </c>
      <c r="N397" s="53" t="s">
        <v>818</v>
      </c>
    </row>
    <row r="398" spans="1:15" ht="14.25">
      <c r="A398" s="38" t="s">
        <v>12</v>
      </c>
      <c r="B398" s="25" t="s">
        <v>443</v>
      </c>
      <c r="C398" s="25" t="s">
        <v>444</v>
      </c>
      <c r="D398" s="25" t="s">
        <v>445</v>
      </c>
      <c r="E398" s="25" t="s">
        <v>446</v>
      </c>
      <c r="F398" s="25" t="s">
        <v>447</v>
      </c>
      <c r="G398" s="25" t="s">
        <v>448</v>
      </c>
      <c r="H398" s="25" t="s">
        <v>449</v>
      </c>
      <c r="I398" s="25" t="s">
        <v>465</v>
      </c>
      <c r="J398" s="25" t="s">
        <v>50</v>
      </c>
      <c r="K398" s="13"/>
      <c r="L398" s="13"/>
      <c r="M398" s="13"/>
      <c r="N398" s="53" t="s">
        <v>819</v>
      </c>
      <c r="O398" s="54" t="s">
        <v>820</v>
      </c>
    </row>
    <row r="399" spans="1:14" ht="15" thickBot="1">
      <c r="A399" s="14" t="s">
        <v>48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8">
        <v>8.66</v>
      </c>
    </row>
    <row r="402" spans="2:14" ht="14.25">
      <c r="B402" s="308" t="s">
        <v>828</v>
      </c>
      <c r="C402" s="308"/>
      <c r="D402" s="308"/>
      <c r="E402" s="308"/>
      <c r="F402" s="308"/>
      <c r="G402" s="308"/>
      <c r="H402" s="308"/>
      <c r="I402" s="308"/>
      <c r="J402" s="308"/>
      <c r="K402" s="308"/>
      <c r="L402" s="308"/>
      <c r="M402" s="308"/>
      <c r="N402" s="308"/>
    </row>
    <row r="403" spans="2:14" ht="15" thickBot="1">
      <c r="B403" s="309"/>
      <c r="C403" s="309"/>
      <c r="D403" s="309"/>
      <c r="E403" s="309"/>
      <c r="F403" s="309"/>
      <c r="G403" s="309"/>
      <c r="H403" s="309"/>
      <c r="I403" s="309"/>
      <c r="J403" s="309"/>
      <c r="K403" s="309"/>
      <c r="L403" s="309"/>
      <c r="M403" s="309"/>
      <c r="N403" s="309"/>
    </row>
    <row r="404" spans="2:14" ht="15" thickBot="1">
      <c r="B404" s="5" t="s">
        <v>0</v>
      </c>
      <c r="C404" s="5" t="s">
        <v>1</v>
      </c>
      <c r="D404" s="5" t="s">
        <v>2</v>
      </c>
      <c r="E404" s="5" t="s">
        <v>3</v>
      </c>
      <c r="F404" s="5" t="s">
        <v>4</v>
      </c>
      <c r="G404" s="5" t="s">
        <v>5</v>
      </c>
      <c r="H404" s="5" t="s">
        <v>6</v>
      </c>
      <c r="I404" s="5" t="s">
        <v>7</v>
      </c>
      <c r="J404" s="5" t="s">
        <v>8</v>
      </c>
      <c r="K404" s="5" t="s">
        <v>9</v>
      </c>
      <c r="L404" s="5" t="s">
        <v>10</v>
      </c>
      <c r="M404" s="5" t="s">
        <v>11</v>
      </c>
      <c r="N404" s="6" t="s">
        <v>325</v>
      </c>
    </row>
    <row r="405" spans="1:15" ht="15" thickBot="1">
      <c r="A405" s="3" t="s">
        <v>578</v>
      </c>
      <c r="B405" s="13">
        <v>22.6</v>
      </c>
      <c r="C405" s="13">
        <v>30.5</v>
      </c>
      <c r="D405" s="13">
        <v>58.4</v>
      </c>
      <c r="E405" s="13">
        <v>86.2</v>
      </c>
      <c r="F405" s="13">
        <v>129.7</v>
      </c>
      <c r="G405" s="13">
        <v>148</v>
      </c>
      <c r="H405" s="13">
        <v>216.3</v>
      </c>
      <c r="I405" s="13">
        <v>173.8</v>
      </c>
      <c r="J405" s="13">
        <v>123</v>
      </c>
      <c r="K405" s="13">
        <v>85</v>
      </c>
      <c r="L405" s="13">
        <v>46.8</v>
      </c>
      <c r="M405" s="13">
        <v>17.6</v>
      </c>
      <c r="N405" s="53" t="s">
        <v>580</v>
      </c>
      <c r="O405" s="305" t="s">
        <v>827</v>
      </c>
    </row>
    <row r="406" spans="1:15" ht="15" thickBot="1">
      <c r="A406" s="3" t="s">
        <v>583</v>
      </c>
      <c r="B406" s="13">
        <v>17.8</v>
      </c>
      <c r="C406" s="13">
        <v>34.8</v>
      </c>
      <c r="D406" s="13">
        <v>44.7</v>
      </c>
      <c r="E406" s="13">
        <v>72.1</v>
      </c>
      <c r="F406" s="13">
        <v>136.8</v>
      </c>
      <c r="G406" s="13">
        <v>264.1</v>
      </c>
      <c r="H406" s="25">
        <v>300.5</v>
      </c>
      <c r="I406" s="13">
        <v>251.7</v>
      </c>
      <c r="J406" s="13">
        <v>192.7</v>
      </c>
      <c r="K406" s="13">
        <v>135.7</v>
      </c>
      <c r="L406" s="13">
        <v>60.2</v>
      </c>
      <c r="M406" s="13">
        <v>16.2</v>
      </c>
      <c r="N406" s="53" t="s">
        <v>585</v>
      </c>
      <c r="O406" s="306"/>
    </row>
    <row r="407" spans="1:15" ht="15" thickBot="1">
      <c r="A407" s="3" t="s">
        <v>589</v>
      </c>
      <c r="B407" s="13">
        <v>7.1</v>
      </c>
      <c r="C407" s="13">
        <v>9.5</v>
      </c>
      <c r="D407" s="13">
        <v>18.1</v>
      </c>
      <c r="E407" s="13">
        <v>46.2</v>
      </c>
      <c r="F407" s="13">
        <v>73.1</v>
      </c>
      <c r="G407" s="13">
        <v>107.5</v>
      </c>
      <c r="H407" s="25">
        <v>251.6</v>
      </c>
      <c r="I407" s="13">
        <v>217.8</v>
      </c>
      <c r="J407" s="13">
        <v>104.6</v>
      </c>
      <c r="K407" s="13">
        <v>49</v>
      </c>
      <c r="L407" s="13">
        <v>28.4</v>
      </c>
      <c r="M407" s="13">
        <v>12.7</v>
      </c>
      <c r="N407" s="53" t="s">
        <v>591</v>
      </c>
      <c r="O407" s="306"/>
    </row>
    <row r="408" spans="1:15" ht="15" thickBot="1">
      <c r="A408" s="3" t="s">
        <v>594</v>
      </c>
      <c r="B408" s="13">
        <v>12.5</v>
      </c>
      <c r="C408" s="13">
        <v>11</v>
      </c>
      <c r="D408" s="13">
        <v>17.3</v>
      </c>
      <c r="E408" s="13">
        <v>38.6</v>
      </c>
      <c r="F408" s="13">
        <v>92</v>
      </c>
      <c r="G408" s="25">
        <v>177</v>
      </c>
      <c r="H408" s="13">
        <v>175.4</v>
      </c>
      <c r="I408" s="13">
        <v>148.9</v>
      </c>
      <c r="J408" s="13">
        <v>123.2</v>
      </c>
      <c r="K408" s="13">
        <v>60.6</v>
      </c>
      <c r="L408" s="13">
        <v>26.6</v>
      </c>
      <c r="M408" s="13">
        <v>7</v>
      </c>
      <c r="N408" s="53" t="s">
        <v>596</v>
      </c>
      <c r="O408" s="306"/>
    </row>
    <row r="409" spans="1:15" ht="15" thickBot="1">
      <c r="A409" s="3" t="s">
        <v>598</v>
      </c>
      <c r="B409" s="13">
        <v>5.5</v>
      </c>
      <c r="C409" s="23">
        <v>8.8</v>
      </c>
      <c r="D409" s="13">
        <v>33</v>
      </c>
      <c r="E409" s="13">
        <v>55.2</v>
      </c>
      <c r="F409" s="13">
        <v>83.1</v>
      </c>
      <c r="G409" s="25">
        <v>122.6</v>
      </c>
      <c r="H409" s="25">
        <v>150</v>
      </c>
      <c r="I409" s="25">
        <v>119.7</v>
      </c>
      <c r="J409" s="25">
        <v>122.2</v>
      </c>
      <c r="K409" s="13">
        <v>79.4</v>
      </c>
      <c r="L409" s="13">
        <v>27.8</v>
      </c>
      <c r="M409" s="13">
        <v>7</v>
      </c>
      <c r="N409" s="53" t="s">
        <v>600</v>
      </c>
      <c r="O409" s="306"/>
    </row>
    <row r="410" spans="1:15" ht="15" thickBot="1">
      <c r="A410" s="3" t="s">
        <v>603</v>
      </c>
      <c r="B410" s="29">
        <v>5.6</v>
      </c>
      <c r="C410" s="29">
        <v>5.6</v>
      </c>
      <c r="D410" s="29">
        <v>14.7</v>
      </c>
      <c r="E410" s="29">
        <v>27.6</v>
      </c>
      <c r="F410" s="25">
        <v>88.7</v>
      </c>
      <c r="G410" s="25">
        <v>199.9</v>
      </c>
      <c r="H410" s="25">
        <v>240</v>
      </c>
      <c r="I410" s="25">
        <v>180.1</v>
      </c>
      <c r="J410" s="25">
        <v>153.2</v>
      </c>
      <c r="K410" s="13">
        <v>71.4</v>
      </c>
      <c r="L410" s="13">
        <v>20</v>
      </c>
      <c r="M410" s="13">
        <v>6.8</v>
      </c>
      <c r="N410" s="53" t="s">
        <v>605</v>
      </c>
      <c r="O410" s="306"/>
    </row>
    <row r="411" spans="1:15" ht="15" thickBot="1">
      <c r="A411" s="3" t="s">
        <v>607</v>
      </c>
      <c r="B411" s="13">
        <v>2.3</v>
      </c>
      <c r="C411" s="13">
        <v>5.8</v>
      </c>
      <c r="D411" s="13">
        <v>16.7</v>
      </c>
      <c r="E411" s="13">
        <v>21</v>
      </c>
      <c r="F411" s="13">
        <v>55.8</v>
      </c>
      <c r="G411" s="13">
        <v>167.3</v>
      </c>
      <c r="H411" s="25">
        <v>242.2</v>
      </c>
      <c r="I411" s="13">
        <v>206.3</v>
      </c>
      <c r="J411" s="13">
        <v>160.8</v>
      </c>
      <c r="K411" s="13">
        <v>70</v>
      </c>
      <c r="L411" s="13">
        <v>16</v>
      </c>
      <c r="M411" s="13">
        <v>3.8</v>
      </c>
      <c r="N411" s="53" t="s">
        <v>609</v>
      </c>
      <c r="O411" s="306"/>
    </row>
    <row r="412" spans="1:15" ht="15" thickBot="1">
      <c r="A412" s="3" t="s">
        <v>612</v>
      </c>
      <c r="B412" s="13">
        <v>16.2</v>
      </c>
      <c r="C412" s="13">
        <v>16.9</v>
      </c>
      <c r="D412" s="13">
        <v>30.3</v>
      </c>
      <c r="E412" s="13">
        <v>75</v>
      </c>
      <c r="F412" s="13">
        <v>118.4</v>
      </c>
      <c r="G412" s="13">
        <v>147.2</v>
      </c>
      <c r="H412" s="25">
        <v>188.3</v>
      </c>
      <c r="I412" s="13">
        <v>125.9</v>
      </c>
      <c r="J412" s="13">
        <v>135.5</v>
      </c>
      <c r="K412" s="13">
        <v>78.1</v>
      </c>
      <c r="L412" s="13">
        <v>37.3</v>
      </c>
      <c r="M412" s="13">
        <v>18</v>
      </c>
      <c r="N412" s="53" t="s">
        <v>614</v>
      </c>
      <c r="O412" s="306"/>
    </row>
    <row r="413" spans="1:15" ht="15" thickBot="1">
      <c r="A413" s="3" t="s">
        <v>617</v>
      </c>
      <c r="B413" s="13">
        <v>15.8</v>
      </c>
      <c r="C413" s="13">
        <v>15.8</v>
      </c>
      <c r="D413" s="13">
        <v>19.6</v>
      </c>
      <c r="E413" s="13">
        <v>23.5</v>
      </c>
      <c r="F413" s="25">
        <v>97.4</v>
      </c>
      <c r="G413" s="25">
        <v>180.9</v>
      </c>
      <c r="H413" s="25">
        <v>202.2</v>
      </c>
      <c r="I413" s="25">
        <v>204</v>
      </c>
      <c r="J413" s="25">
        <v>119.2</v>
      </c>
      <c r="K413" s="29">
        <v>79.1</v>
      </c>
      <c r="L413" s="13">
        <v>42.4</v>
      </c>
      <c r="M413" s="13">
        <v>11.3</v>
      </c>
      <c r="N413" s="53" t="s">
        <v>619</v>
      </c>
      <c r="O413" s="306"/>
    </row>
    <row r="414" spans="1:15" ht="15" thickBot="1">
      <c r="A414" s="3" t="s">
        <v>622</v>
      </c>
      <c r="B414" s="253">
        <v>16.5</v>
      </c>
      <c r="C414" s="253">
        <v>17.2</v>
      </c>
      <c r="D414" s="253">
        <v>44.1</v>
      </c>
      <c r="E414" s="253">
        <v>95.3</v>
      </c>
      <c r="F414" s="254">
        <v>153.5</v>
      </c>
      <c r="G414" s="254">
        <v>168.3</v>
      </c>
      <c r="H414" s="254">
        <v>220.6</v>
      </c>
      <c r="I414" s="253">
        <v>156.9</v>
      </c>
      <c r="J414" s="253">
        <v>155.8</v>
      </c>
      <c r="K414" s="253">
        <v>109.1</v>
      </c>
      <c r="L414" s="253">
        <v>48</v>
      </c>
      <c r="M414" s="253">
        <v>22.1</v>
      </c>
      <c r="N414" s="255">
        <v>1207.4</v>
      </c>
      <c r="O414" s="306"/>
    </row>
    <row r="415" spans="1:15" ht="15" thickBot="1">
      <c r="A415" s="3" t="s">
        <v>625</v>
      </c>
      <c r="B415" s="13">
        <v>19.6</v>
      </c>
      <c r="C415" s="13">
        <v>26.3</v>
      </c>
      <c r="D415" s="13">
        <v>32.7</v>
      </c>
      <c r="E415" s="13">
        <v>60.2</v>
      </c>
      <c r="F415" s="13">
        <v>110.5</v>
      </c>
      <c r="G415" s="13">
        <v>161.7</v>
      </c>
      <c r="H415" s="25">
        <v>228.7</v>
      </c>
      <c r="I415" s="13">
        <v>188.4</v>
      </c>
      <c r="J415" s="13">
        <v>119.5</v>
      </c>
      <c r="K415" s="13">
        <v>64.4</v>
      </c>
      <c r="L415" s="13">
        <v>33.3</v>
      </c>
      <c r="M415" s="13">
        <v>17.8</v>
      </c>
      <c r="N415" s="53" t="s">
        <v>627</v>
      </c>
      <c r="O415" s="306"/>
    </row>
    <row r="416" spans="1:15" ht="15" thickBot="1">
      <c r="A416" s="3" t="s">
        <v>630</v>
      </c>
      <c r="B416" s="13">
        <v>17.1</v>
      </c>
      <c r="C416" s="13">
        <v>21.4</v>
      </c>
      <c r="D416" s="13">
        <v>35.8</v>
      </c>
      <c r="E416" s="13">
        <v>61.4</v>
      </c>
      <c r="F416" s="13">
        <v>144.1</v>
      </c>
      <c r="G416" s="13">
        <v>180.4</v>
      </c>
      <c r="H416" s="13">
        <v>204.5</v>
      </c>
      <c r="I416" s="13">
        <v>182.3</v>
      </c>
      <c r="J416" s="13">
        <v>106.9</v>
      </c>
      <c r="K416" s="13">
        <v>70.6</v>
      </c>
      <c r="L416" s="13">
        <v>33.7</v>
      </c>
      <c r="M416" s="13">
        <v>12.4</v>
      </c>
      <c r="N416" s="53" t="s">
        <v>632</v>
      </c>
      <c r="O416" s="306"/>
    </row>
    <row r="417" spans="1:15" ht="15" thickBot="1">
      <c r="A417" s="3" t="s">
        <v>635</v>
      </c>
      <c r="B417" s="13">
        <v>24.9</v>
      </c>
      <c r="C417" s="13">
        <v>52.3</v>
      </c>
      <c r="D417" s="13">
        <v>71.4</v>
      </c>
      <c r="E417" s="13">
        <v>188.5</v>
      </c>
      <c r="F417" s="13">
        <v>329.5</v>
      </c>
      <c r="G417" s="13">
        <v>388.1</v>
      </c>
      <c r="H417" s="13">
        <v>374.4</v>
      </c>
      <c r="I417" s="13">
        <v>444.6</v>
      </c>
      <c r="J417" s="13">
        <v>287.5</v>
      </c>
      <c r="K417" s="13">
        <v>151.9</v>
      </c>
      <c r="L417" s="13">
        <v>35.1</v>
      </c>
      <c r="M417" s="13">
        <v>34.5</v>
      </c>
      <c r="N417" s="53" t="s">
        <v>637</v>
      </c>
      <c r="O417" s="306"/>
    </row>
    <row r="418" spans="1:15" ht="15" thickBot="1">
      <c r="A418" s="3" t="s">
        <v>645</v>
      </c>
      <c r="B418" s="13">
        <v>8.7</v>
      </c>
      <c r="C418" s="13">
        <v>10.1</v>
      </c>
      <c r="D418" s="13">
        <v>31.6</v>
      </c>
      <c r="E418" s="13">
        <v>57</v>
      </c>
      <c r="F418" s="13">
        <v>94</v>
      </c>
      <c r="G418" s="13">
        <v>97.5</v>
      </c>
      <c r="H418" s="25">
        <v>175.2</v>
      </c>
      <c r="I418" s="13">
        <v>125.4</v>
      </c>
      <c r="J418" s="13">
        <v>139.5</v>
      </c>
      <c r="K418" s="13">
        <v>73.5</v>
      </c>
      <c r="L418" s="13">
        <v>32</v>
      </c>
      <c r="M418" s="13">
        <v>8.2</v>
      </c>
      <c r="N418" s="53" t="s">
        <v>647</v>
      </c>
      <c r="O418" s="306"/>
    </row>
    <row r="419" spans="1:15" ht="15" thickBot="1">
      <c r="A419" s="3" t="s">
        <v>650</v>
      </c>
      <c r="B419" s="25">
        <v>27</v>
      </c>
      <c r="C419" s="25">
        <v>31</v>
      </c>
      <c r="D419" s="25">
        <v>47</v>
      </c>
      <c r="E419" s="25">
        <v>57</v>
      </c>
      <c r="F419" s="25">
        <v>73</v>
      </c>
      <c r="G419" s="25">
        <v>117</v>
      </c>
      <c r="H419" s="25">
        <v>253</v>
      </c>
      <c r="I419" s="25">
        <v>186</v>
      </c>
      <c r="J419" s="25">
        <v>108</v>
      </c>
      <c r="K419" s="13">
        <v>48</v>
      </c>
      <c r="L419" s="13">
        <v>44</v>
      </c>
      <c r="M419" s="13">
        <v>21</v>
      </c>
      <c r="N419" s="53" t="s">
        <v>652</v>
      </c>
      <c r="O419" s="306"/>
    </row>
    <row r="420" spans="1:15" ht="15" thickBot="1">
      <c r="A420" s="3" t="s">
        <v>655</v>
      </c>
      <c r="B420" s="259">
        <v>35.3</v>
      </c>
      <c r="C420" s="259">
        <v>42.6</v>
      </c>
      <c r="D420" s="259">
        <v>59.4</v>
      </c>
      <c r="E420" s="259">
        <v>97.1</v>
      </c>
      <c r="F420" s="259">
        <v>185.6</v>
      </c>
      <c r="G420" s="259">
        <v>207.1</v>
      </c>
      <c r="H420" s="260">
        <v>218.8</v>
      </c>
      <c r="I420" s="259">
        <v>205.3</v>
      </c>
      <c r="J420" s="259">
        <v>128.3</v>
      </c>
      <c r="K420" s="259">
        <v>65.5</v>
      </c>
      <c r="L420" s="259">
        <v>40.3</v>
      </c>
      <c r="M420" s="259">
        <v>24.5</v>
      </c>
      <c r="N420" s="261" t="s">
        <v>657</v>
      </c>
      <c r="O420" s="306"/>
    </row>
    <row r="421" spans="1:15" ht="15" thickBot="1">
      <c r="A421" s="3" t="s">
        <v>659</v>
      </c>
      <c r="B421" s="13">
        <v>13.4</v>
      </c>
      <c r="C421" s="13">
        <v>18.3</v>
      </c>
      <c r="D421" s="13">
        <v>23.9</v>
      </c>
      <c r="E421" s="13">
        <v>51</v>
      </c>
      <c r="F421" s="13">
        <v>150.8</v>
      </c>
      <c r="G421" s="13">
        <v>219.5</v>
      </c>
      <c r="H421" s="25">
        <v>324.3</v>
      </c>
      <c r="I421" s="13">
        <v>309.6</v>
      </c>
      <c r="J421" s="13">
        <v>167.8</v>
      </c>
      <c r="K421" s="13">
        <v>125.4</v>
      </c>
      <c r="L421" s="13">
        <v>73.6</v>
      </c>
      <c r="M421" s="13">
        <v>19.6</v>
      </c>
      <c r="N421" s="53" t="s">
        <v>661</v>
      </c>
      <c r="O421" s="306"/>
    </row>
    <row r="422" spans="1:15" ht="15" thickBot="1">
      <c r="A422" s="3" t="s">
        <v>663</v>
      </c>
      <c r="B422" s="13">
        <v>19.5</v>
      </c>
      <c r="C422" s="13">
        <v>20.6</v>
      </c>
      <c r="D422" s="13">
        <v>36.2</v>
      </c>
      <c r="E422" s="13">
        <v>104.6</v>
      </c>
      <c r="F422" s="25">
        <v>151.7</v>
      </c>
      <c r="G422" s="25">
        <v>171.2</v>
      </c>
      <c r="H422" s="25">
        <v>175.4</v>
      </c>
      <c r="I422" s="25">
        <v>134.4</v>
      </c>
      <c r="J422" s="25">
        <v>127.6</v>
      </c>
      <c r="K422" s="13">
        <v>92.4</v>
      </c>
      <c r="L422" s="13">
        <v>45.9</v>
      </c>
      <c r="M422" s="13">
        <v>24.9</v>
      </c>
      <c r="N422" s="53" t="s">
        <v>665</v>
      </c>
      <c r="O422" s="306"/>
    </row>
    <row r="423" spans="1:15" ht="15" thickBot="1">
      <c r="A423" s="3" t="s">
        <v>668</v>
      </c>
      <c r="B423" s="13">
        <v>7.9</v>
      </c>
      <c r="C423" s="13">
        <v>12.1</v>
      </c>
      <c r="D423" s="13">
        <v>20</v>
      </c>
      <c r="E423" s="13">
        <v>44.2</v>
      </c>
      <c r="F423" s="13">
        <v>78.5</v>
      </c>
      <c r="G423" s="13">
        <v>106.8</v>
      </c>
      <c r="H423" s="25">
        <v>224.5</v>
      </c>
      <c r="I423" s="13">
        <v>201.1</v>
      </c>
      <c r="J423" s="13">
        <v>118.8</v>
      </c>
      <c r="K423" s="13">
        <v>35.2</v>
      </c>
      <c r="L423" s="13">
        <v>15.9</v>
      </c>
      <c r="M423" s="13">
        <v>5.2</v>
      </c>
      <c r="N423" s="53" t="s">
        <v>670</v>
      </c>
      <c r="O423" s="306"/>
    </row>
    <row r="424" spans="1:15" ht="15" thickBot="1">
      <c r="A424" s="3" t="s">
        <v>673</v>
      </c>
      <c r="B424" s="13">
        <v>14.8</v>
      </c>
      <c r="C424" s="13">
        <v>19.2</v>
      </c>
      <c r="D424" s="13">
        <v>26.9</v>
      </c>
      <c r="E424" s="13">
        <v>46.2</v>
      </c>
      <c r="F424" s="13">
        <v>96.9</v>
      </c>
      <c r="G424" s="13">
        <v>109.8</v>
      </c>
      <c r="H424" s="25">
        <v>175</v>
      </c>
      <c r="I424" s="13">
        <v>160.2</v>
      </c>
      <c r="J424" s="13">
        <v>100.1</v>
      </c>
      <c r="K424" s="13">
        <v>50</v>
      </c>
      <c r="L424" s="13">
        <v>45.8</v>
      </c>
      <c r="M424" s="13">
        <v>12.8</v>
      </c>
      <c r="N424" s="53" t="s">
        <v>675</v>
      </c>
      <c r="O424" s="306"/>
    </row>
    <row r="425" spans="1:15" ht="15" thickBot="1">
      <c r="A425" s="3" t="s">
        <v>678</v>
      </c>
      <c r="B425" s="13">
        <v>29</v>
      </c>
      <c r="C425" s="13">
        <v>34.2</v>
      </c>
      <c r="D425" s="13">
        <v>61.1</v>
      </c>
      <c r="E425" s="13">
        <v>127.5</v>
      </c>
      <c r="F425" s="13">
        <v>186.2</v>
      </c>
      <c r="G425" s="25">
        <v>237.1</v>
      </c>
      <c r="H425" s="25">
        <v>257.5</v>
      </c>
      <c r="I425" s="13">
        <v>162</v>
      </c>
      <c r="J425" s="13">
        <v>163.3</v>
      </c>
      <c r="K425" s="13">
        <v>119</v>
      </c>
      <c r="L425" s="13">
        <v>64.3</v>
      </c>
      <c r="M425" s="13">
        <v>29.2</v>
      </c>
      <c r="N425" s="53" t="s">
        <v>680</v>
      </c>
      <c r="O425" s="306"/>
    </row>
    <row r="426" spans="1:15" ht="15" thickBot="1">
      <c r="A426" s="3" t="s">
        <v>683</v>
      </c>
      <c r="B426" s="13">
        <v>17.6</v>
      </c>
      <c r="C426" s="13">
        <v>20.5</v>
      </c>
      <c r="D426" s="13">
        <v>36</v>
      </c>
      <c r="E426" s="13">
        <v>47.1</v>
      </c>
      <c r="F426" s="13">
        <v>65.5</v>
      </c>
      <c r="G426" s="13">
        <v>106.8</v>
      </c>
      <c r="H426" s="25">
        <v>241</v>
      </c>
      <c r="I426" s="13">
        <v>132.6</v>
      </c>
      <c r="J426" s="13">
        <v>72.3</v>
      </c>
      <c r="K426" s="13">
        <v>51.5</v>
      </c>
      <c r="L426" s="13">
        <v>26.7</v>
      </c>
      <c r="M426" s="13">
        <v>14</v>
      </c>
      <c r="N426" s="53" t="s">
        <v>685</v>
      </c>
      <c r="O426" s="306"/>
    </row>
    <row r="427" spans="1:15" ht="15" thickBot="1">
      <c r="A427" s="3" t="s">
        <v>688</v>
      </c>
      <c r="B427" s="13">
        <v>40.9</v>
      </c>
      <c r="C427" s="13">
        <v>69.4</v>
      </c>
      <c r="D427" s="13">
        <v>84.7</v>
      </c>
      <c r="E427" s="13">
        <v>201.2</v>
      </c>
      <c r="F427" s="25">
        <v>283.7</v>
      </c>
      <c r="G427" s="25">
        <v>276.2</v>
      </c>
      <c r="H427" s="25">
        <v>232.5</v>
      </c>
      <c r="I427" s="25">
        <v>227</v>
      </c>
      <c r="J427" s="25">
        <v>166.2</v>
      </c>
      <c r="K427" s="13">
        <v>87.3</v>
      </c>
      <c r="L427" s="13">
        <v>35.4</v>
      </c>
      <c r="M427" s="13">
        <v>31.6</v>
      </c>
      <c r="N427" s="53" t="s">
        <v>690</v>
      </c>
      <c r="O427" s="306"/>
    </row>
    <row r="428" spans="1:15" ht="15" thickBot="1">
      <c r="A428" s="3" t="s">
        <v>693</v>
      </c>
      <c r="B428" s="13">
        <v>19.4</v>
      </c>
      <c r="C428" s="13">
        <v>35</v>
      </c>
      <c r="D428" s="13">
        <v>50.6</v>
      </c>
      <c r="E428" s="13">
        <v>100.2</v>
      </c>
      <c r="F428" s="25">
        <v>181.4</v>
      </c>
      <c r="G428" s="25">
        <v>227</v>
      </c>
      <c r="H428" s="25">
        <v>218.1</v>
      </c>
      <c r="I428" s="25">
        <v>235.6</v>
      </c>
      <c r="J428" s="25">
        <v>244.1</v>
      </c>
      <c r="K428" s="13">
        <v>224.4</v>
      </c>
      <c r="L428" s="13">
        <v>81.3</v>
      </c>
      <c r="M428" s="13">
        <v>34.9</v>
      </c>
      <c r="N428" s="53" t="s">
        <v>695</v>
      </c>
      <c r="O428" s="306"/>
    </row>
    <row r="429" spans="1:15" ht="15" thickBot="1">
      <c r="A429" s="3" t="s">
        <v>698</v>
      </c>
      <c r="B429" s="13">
        <v>20.5</v>
      </c>
      <c r="C429" s="13">
        <v>20.1</v>
      </c>
      <c r="D429" s="13">
        <v>32.8</v>
      </c>
      <c r="E429" s="13">
        <v>87.6</v>
      </c>
      <c r="F429" s="13">
        <v>164.6</v>
      </c>
      <c r="G429" s="25">
        <v>225.2</v>
      </c>
      <c r="H429" s="13">
        <v>177</v>
      </c>
      <c r="I429" s="13">
        <v>126.8</v>
      </c>
      <c r="J429" s="13">
        <v>100.1</v>
      </c>
      <c r="K429" s="13">
        <v>97.5</v>
      </c>
      <c r="L429" s="13">
        <v>47.4</v>
      </c>
      <c r="M429" s="13">
        <v>18.1</v>
      </c>
      <c r="N429" s="53" t="s">
        <v>700</v>
      </c>
      <c r="O429" s="306"/>
    </row>
    <row r="430" spans="1:15" ht="15" thickBot="1">
      <c r="A430" s="3" t="s">
        <v>702</v>
      </c>
      <c r="B430" s="29">
        <v>35.6</v>
      </c>
      <c r="C430" s="29">
        <v>71.6</v>
      </c>
      <c r="D430" s="29">
        <v>85</v>
      </c>
      <c r="E430" s="29">
        <v>241.6</v>
      </c>
      <c r="F430" s="25">
        <v>464.3</v>
      </c>
      <c r="G430" s="25">
        <v>387.4</v>
      </c>
      <c r="H430" s="25">
        <v>358.9</v>
      </c>
      <c r="I430" s="25">
        <v>391.2</v>
      </c>
      <c r="J430" s="25">
        <v>232.3</v>
      </c>
      <c r="K430" s="13">
        <v>103.9</v>
      </c>
      <c r="L430" s="13">
        <v>41.2</v>
      </c>
      <c r="M430" s="13">
        <v>29.7</v>
      </c>
      <c r="N430" s="53" t="s">
        <v>704</v>
      </c>
      <c r="O430" s="306"/>
    </row>
    <row r="431" spans="1:15" ht="15" thickBot="1">
      <c r="A431" s="3" t="s">
        <v>706</v>
      </c>
      <c r="B431" s="13">
        <v>38.2</v>
      </c>
      <c r="C431" s="13">
        <v>43.8</v>
      </c>
      <c r="D431" s="13">
        <v>61.9</v>
      </c>
      <c r="E431" s="13">
        <v>125.6</v>
      </c>
      <c r="F431" s="13">
        <v>238.5</v>
      </c>
      <c r="G431" s="25">
        <v>296.5</v>
      </c>
      <c r="H431" s="13">
        <v>253.7</v>
      </c>
      <c r="I431" s="13">
        <v>213.9</v>
      </c>
      <c r="J431" s="13">
        <v>101.8</v>
      </c>
      <c r="K431" s="13">
        <v>78.1</v>
      </c>
      <c r="L431" s="13">
        <v>47.9</v>
      </c>
      <c r="M431" s="13">
        <v>24.3</v>
      </c>
      <c r="N431" s="53" t="s">
        <v>708</v>
      </c>
      <c r="O431" s="306"/>
    </row>
    <row r="432" spans="1:15" ht="15" thickBot="1">
      <c r="A432" s="3" t="s">
        <v>711</v>
      </c>
      <c r="B432" s="13">
        <v>33.6</v>
      </c>
      <c r="C432" s="13">
        <v>66.8</v>
      </c>
      <c r="D432" s="13">
        <v>99.5</v>
      </c>
      <c r="E432" s="13">
        <v>172.9</v>
      </c>
      <c r="F432" s="13">
        <v>213.5</v>
      </c>
      <c r="G432" s="25">
        <v>286.9</v>
      </c>
      <c r="H432" s="13">
        <v>227.2</v>
      </c>
      <c r="I432" s="13">
        <v>258.5</v>
      </c>
      <c r="J432" s="13">
        <v>140.8</v>
      </c>
      <c r="K432" s="13">
        <v>52.3</v>
      </c>
      <c r="L432" s="13">
        <v>41.3</v>
      </c>
      <c r="M432" s="13">
        <v>38.1</v>
      </c>
      <c r="N432" s="53" t="s">
        <v>713</v>
      </c>
      <c r="O432" s="306"/>
    </row>
    <row r="433" spans="1:15" ht="15" thickBot="1">
      <c r="A433" s="3" t="s">
        <v>716</v>
      </c>
      <c r="B433" s="13">
        <v>34.1</v>
      </c>
      <c r="C433" s="13">
        <v>41.6</v>
      </c>
      <c r="D433" s="13">
        <v>58.5</v>
      </c>
      <c r="E433" s="13">
        <v>92.8</v>
      </c>
      <c r="F433" s="13">
        <v>156.7</v>
      </c>
      <c r="G433" s="13">
        <v>296.6</v>
      </c>
      <c r="H433" s="13">
        <v>378.6</v>
      </c>
      <c r="I433" s="25">
        <v>393.9</v>
      </c>
      <c r="J433" s="13">
        <v>196.9</v>
      </c>
      <c r="K433" s="13">
        <v>95.4</v>
      </c>
      <c r="L433" s="13">
        <v>38.3</v>
      </c>
      <c r="M433" s="13">
        <v>20.4</v>
      </c>
      <c r="N433" s="53" t="s">
        <v>718</v>
      </c>
      <c r="O433" s="306"/>
    </row>
    <row r="434" spans="1:15" ht="15" thickBot="1">
      <c r="A434" s="3" t="s">
        <v>721</v>
      </c>
      <c r="B434" s="13">
        <v>26.6</v>
      </c>
      <c r="C434" s="13">
        <v>32.6</v>
      </c>
      <c r="D434" s="13">
        <v>56.8</v>
      </c>
      <c r="E434" s="13">
        <v>56.6</v>
      </c>
      <c r="F434" s="13">
        <v>81.5</v>
      </c>
      <c r="G434" s="25">
        <v>161.9</v>
      </c>
      <c r="H434" s="25">
        <v>189.2</v>
      </c>
      <c r="I434" s="13">
        <v>95.9</v>
      </c>
      <c r="J434" s="13">
        <v>87.3</v>
      </c>
      <c r="K434" s="13">
        <v>63.8</v>
      </c>
      <c r="L434" s="13">
        <v>40</v>
      </c>
      <c r="M434" s="13">
        <v>17.8</v>
      </c>
      <c r="N434" s="53" t="s">
        <v>723</v>
      </c>
      <c r="O434" s="306"/>
    </row>
    <row r="435" spans="1:15" ht="15" thickBot="1">
      <c r="A435" s="3" t="s">
        <v>726</v>
      </c>
      <c r="B435" s="13">
        <v>37.4</v>
      </c>
      <c r="C435" s="13">
        <v>47.1</v>
      </c>
      <c r="D435" s="13">
        <v>81.8</v>
      </c>
      <c r="E435" s="13">
        <v>73.4</v>
      </c>
      <c r="F435" s="13">
        <v>102.1</v>
      </c>
      <c r="G435" s="25">
        <v>193.4</v>
      </c>
      <c r="H435" s="13">
        <v>185.5</v>
      </c>
      <c r="I435" s="13">
        <v>129.2</v>
      </c>
      <c r="J435" s="13">
        <v>72.1</v>
      </c>
      <c r="K435" s="13">
        <v>65.1</v>
      </c>
      <c r="L435" s="13">
        <v>50.8</v>
      </c>
      <c r="M435" s="13">
        <v>24.4</v>
      </c>
      <c r="N435" s="53" t="s">
        <v>728</v>
      </c>
      <c r="O435" s="306"/>
    </row>
    <row r="436" spans="1:15" ht="15" thickBot="1">
      <c r="A436" s="3" t="s">
        <v>731</v>
      </c>
      <c r="B436" s="13">
        <v>34.2</v>
      </c>
      <c r="C436" s="13">
        <v>99.4</v>
      </c>
      <c r="D436" s="13">
        <v>125.2</v>
      </c>
      <c r="E436" s="13">
        <v>157</v>
      </c>
      <c r="F436" s="13">
        <v>161.8</v>
      </c>
      <c r="G436" s="13">
        <v>187.2</v>
      </c>
      <c r="H436" s="13">
        <v>138.4</v>
      </c>
      <c r="I436" s="25">
        <v>209</v>
      </c>
      <c r="J436" s="13">
        <v>141.4</v>
      </c>
      <c r="K436" s="13">
        <v>36.2</v>
      </c>
      <c r="L436" s="13">
        <v>31.1</v>
      </c>
      <c r="M436" s="13">
        <v>28.2</v>
      </c>
      <c r="N436" s="53" t="s">
        <v>733</v>
      </c>
      <c r="O436" s="306"/>
    </row>
    <row r="437" spans="1:15" ht="15" thickBot="1">
      <c r="A437" s="3" t="s">
        <v>736</v>
      </c>
      <c r="B437" s="25">
        <v>53</v>
      </c>
      <c r="C437" s="25">
        <v>92</v>
      </c>
      <c r="D437" s="25">
        <v>149</v>
      </c>
      <c r="E437" s="25">
        <v>228</v>
      </c>
      <c r="F437" s="25">
        <v>292</v>
      </c>
      <c r="G437" s="25">
        <v>311</v>
      </c>
      <c r="H437" s="25">
        <v>195</v>
      </c>
      <c r="I437" s="25">
        <v>197</v>
      </c>
      <c r="J437" s="25">
        <v>127</v>
      </c>
      <c r="K437" s="13">
        <v>48</v>
      </c>
      <c r="L437" s="13">
        <v>37</v>
      </c>
      <c r="M437" s="13">
        <v>37</v>
      </c>
      <c r="N437" s="53" t="s">
        <v>821</v>
      </c>
      <c r="O437" s="306"/>
    </row>
    <row r="438" spans="1:15" ht="15" thickBot="1">
      <c r="A438" s="3" t="s">
        <v>741</v>
      </c>
      <c r="B438" s="13">
        <v>73.2</v>
      </c>
      <c r="C438" s="13">
        <v>84.2</v>
      </c>
      <c r="D438" s="13">
        <v>138.2</v>
      </c>
      <c r="E438" s="13">
        <v>126.6</v>
      </c>
      <c r="F438" s="13">
        <v>146.6</v>
      </c>
      <c r="G438" s="13">
        <v>231.1</v>
      </c>
      <c r="H438" s="13">
        <v>159.4</v>
      </c>
      <c r="I438" s="13">
        <v>155.8</v>
      </c>
      <c r="J438" s="13">
        <v>145.2</v>
      </c>
      <c r="K438" s="13">
        <v>87</v>
      </c>
      <c r="L438" s="13">
        <v>60.1</v>
      </c>
      <c r="M438" s="13">
        <v>47.1</v>
      </c>
      <c r="N438" s="53" t="s">
        <v>743</v>
      </c>
      <c r="O438" s="306"/>
    </row>
    <row r="439" spans="1:15" ht="15" thickBot="1">
      <c r="A439" s="3" t="s">
        <v>747</v>
      </c>
      <c r="B439" s="29">
        <v>55.5</v>
      </c>
      <c r="C439" s="29">
        <v>76.7</v>
      </c>
      <c r="D439" s="29">
        <v>82.6</v>
      </c>
      <c r="E439" s="29">
        <v>203.1</v>
      </c>
      <c r="F439" s="25">
        <v>279.5</v>
      </c>
      <c r="G439" s="25">
        <v>193.8</v>
      </c>
      <c r="H439" s="25">
        <v>169.2</v>
      </c>
      <c r="I439" s="25">
        <v>173.4</v>
      </c>
      <c r="J439" s="25">
        <v>91.1</v>
      </c>
      <c r="K439" s="13">
        <v>62.1</v>
      </c>
      <c r="L439" s="13">
        <v>33.7</v>
      </c>
      <c r="M439" s="13">
        <v>30.2</v>
      </c>
      <c r="N439" s="53" t="s">
        <v>749</v>
      </c>
      <c r="O439" s="306"/>
    </row>
    <row r="440" spans="1:15" ht="15" thickBot="1">
      <c r="A440" s="3" t="s">
        <v>751</v>
      </c>
      <c r="B440" s="13">
        <v>75.3</v>
      </c>
      <c r="C440" s="13">
        <v>43.7</v>
      </c>
      <c r="D440" s="13">
        <v>117.6</v>
      </c>
      <c r="E440" s="13">
        <v>63.2</v>
      </c>
      <c r="F440" s="13">
        <v>85.2</v>
      </c>
      <c r="G440" s="25">
        <v>211.6</v>
      </c>
      <c r="H440" s="25">
        <v>141.8</v>
      </c>
      <c r="I440" s="25">
        <v>230.1</v>
      </c>
      <c r="J440" s="13">
        <v>76.1</v>
      </c>
      <c r="K440" s="13">
        <v>63.5</v>
      </c>
      <c r="L440" s="13">
        <v>42.6</v>
      </c>
      <c r="M440" s="13">
        <v>33.7</v>
      </c>
      <c r="N440" s="53" t="s">
        <v>753</v>
      </c>
      <c r="O440" s="306"/>
    </row>
    <row r="441" spans="1:15" ht="15" thickBot="1">
      <c r="A441" s="3" t="s">
        <v>758</v>
      </c>
      <c r="B441" s="13">
        <v>43.4</v>
      </c>
      <c r="C441" s="13">
        <v>58.7</v>
      </c>
      <c r="D441" s="13">
        <v>95</v>
      </c>
      <c r="E441" s="13">
        <v>131.1</v>
      </c>
      <c r="F441" s="13">
        <v>164.2</v>
      </c>
      <c r="G441" s="25">
        <v>225</v>
      </c>
      <c r="H441" s="13">
        <v>190.3</v>
      </c>
      <c r="I441" s="13">
        <v>111.7</v>
      </c>
      <c r="J441" s="13">
        <v>79.7</v>
      </c>
      <c r="K441" s="13">
        <v>92</v>
      </c>
      <c r="L441" s="13">
        <v>51.8</v>
      </c>
      <c r="M441" s="13">
        <v>26</v>
      </c>
      <c r="N441" s="53" t="s">
        <v>760</v>
      </c>
      <c r="O441" s="306"/>
    </row>
    <row r="442" spans="1:15" ht="15" thickBot="1">
      <c r="A442" s="3" t="s">
        <v>763</v>
      </c>
      <c r="B442" s="13">
        <v>63.4</v>
      </c>
      <c r="C442" s="13">
        <v>96.7</v>
      </c>
      <c r="D442" s="13">
        <v>136.7</v>
      </c>
      <c r="E442" s="13">
        <v>247.4</v>
      </c>
      <c r="F442" s="25">
        <v>351.7</v>
      </c>
      <c r="G442" s="13">
        <v>346.9</v>
      </c>
      <c r="H442" s="13">
        <v>231.3</v>
      </c>
      <c r="I442" s="13">
        <v>173.3</v>
      </c>
      <c r="J442" s="13">
        <v>81.8</v>
      </c>
      <c r="K442" s="25">
        <v>85.7</v>
      </c>
      <c r="L442" s="13">
        <v>63.6</v>
      </c>
      <c r="M442" s="13">
        <v>42.8</v>
      </c>
      <c r="N442" s="53" t="s">
        <v>765</v>
      </c>
      <c r="O442" s="306"/>
    </row>
    <row r="443" spans="1:15" ht="15" thickBot="1">
      <c r="A443" s="3" t="s">
        <v>768</v>
      </c>
      <c r="B443" s="13">
        <v>48</v>
      </c>
      <c r="C443" s="13">
        <v>86.6</v>
      </c>
      <c r="D443" s="13">
        <v>145.4</v>
      </c>
      <c r="E443" s="13">
        <v>166.4</v>
      </c>
      <c r="F443" s="13">
        <v>193.7</v>
      </c>
      <c r="G443" s="25">
        <v>208.9</v>
      </c>
      <c r="H443" s="13">
        <v>98.8</v>
      </c>
      <c r="I443" s="13">
        <v>179.7</v>
      </c>
      <c r="J443" s="13">
        <v>145</v>
      </c>
      <c r="K443" s="13">
        <v>47.6</v>
      </c>
      <c r="L443" s="13">
        <v>41.3</v>
      </c>
      <c r="M443" s="13">
        <v>32</v>
      </c>
      <c r="N443" s="53" t="s">
        <v>770</v>
      </c>
      <c r="O443" s="306"/>
    </row>
    <row r="444" spans="1:15" ht="15" thickBot="1">
      <c r="A444" s="3" t="s">
        <v>773</v>
      </c>
      <c r="B444" s="13">
        <v>48.2</v>
      </c>
      <c r="C444" s="13">
        <v>71.4</v>
      </c>
      <c r="D444" s="13">
        <v>133.4</v>
      </c>
      <c r="E444" s="13">
        <v>164.3</v>
      </c>
      <c r="F444" s="13">
        <v>191.5</v>
      </c>
      <c r="G444" s="13">
        <v>280.3</v>
      </c>
      <c r="H444" s="13">
        <v>195.9</v>
      </c>
      <c r="I444" s="13">
        <v>129.9</v>
      </c>
      <c r="J444" s="13">
        <v>88.3</v>
      </c>
      <c r="K444" s="13">
        <v>81.8</v>
      </c>
      <c r="L444" s="13">
        <v>57.1</v>
      </c>
      <c r="M444" s="13">
        <v>32.8</v>
      </c>
      <c r="N444" s="53" t="s">
        <v>775</v>
      </c>
      <c r="O444" s="306"/>
    </row>
    <row r="445" spans="1:15" ht="15" thickBot="1">
      <c r="A445" s="3" t="s">
        <v>782</v>
      </c>
      <c r="B445" s="13">
        <v>79.7</v>
      </c>
      <c r="C445" s="13">
        <v>115</v>
      </c>
      <c r="D445" s="13">
        <v>147.4</v>
      </c>
      <c r="E445" s="13">
        <v>194.8</v>
      </c>
      <c r="F445" s="25">
        <v>206</v>
      </c>
      <c r="G445" s="13">
        <v>176.2</v>
      </c>
      <c r="H445" s="13">
        <v>107.3</v>
      </c>
      <c r="I445" s="13">
        <v>175</v>
      </c>
      <c r="J445" s="13">
        <v>93.7</v>
      </c>
      <c r="K445" s="13">
        <v>89.3</v>
      </c>
      <c r="L445" s="13">
        <v>64</v>
      </c>
      <c r="M445" s="13">
        <v>45.5</v>
      </c>
      <c r="N445" s="53" t="s">
        <v>784</v>
      </c>
      <c r="O445" s="306"/>
    </row>
    <row r="446" spans="1:15" ht="15" thickBot="1">
      <c r="A446" s="3" t="s">
        <v>787</v>
      </c>
      <c r="B446" s="13">
        <v>65.1</v>
      </c>
      <c r="C446" s="13">
        <v>113.1</v>
      </c>
      <c r="D446" s="13">
        <v>181.2</v>
      </c>
      <c r="E446" s="13">
        <v>195.4</v>
      </c>
      <c r="F446" s="25">
        <v>233.3</v>
      </c>
      <c r="G446" s="13">
        <v>180.2</v>
      </c>
      <c r="H446" s="13">
        <v>115.8</v>
      </c>
      <c r="I446" s="13">
        <v>134.6</v>
      </c>
      <c r="J446" s="13">
        <v>90.3</v>
      </c>
      <c r="K446" s="13">
        <v>66</v>
      </c>
      <c r="L446" s="13">
        <v>48</v>
      </c>
      <c r="M446" s="13">
        <v>38.2</v>
      </c>
      <c r="N446" s="53" t="s">
        <v>789</v>
      </c>
      <c r="O446" s="306"/>
    </row>
    <row r="447" spans="1:15" ht="15" thickBot="1">
      <c r="A447" s="3" t="s">
        <v>792</v>
      </c>
      <c r="B447" s="13">
        <v>72.1</v>
      </c>
      <c r="C447" s="13">
        <v>125.5</v>
      </c>
      <c r="D447" s="13">
        <v>215</v>
      </c>
      <c r="E447" s="13">
        <v>258.7</v>
      </c>
      <c r="F447" s="13">
        <v>280.7</v>
      </c>
      <c r="G447" s="25">
        <v>333.8</v>
      </c>
      <c r="H447" s="13">
        <v>155.3</v>
      </c>
      <c r="I447" s="13">
        <v>149.6</v>
      </c>
      <c r="J447" s="13">
        <v>81.8</v>
      </c>
      <c r="K447" s="13">
        <v>62.2</v>
      </c>
      <c r="L447" s="13">
        <v>54.2</v>
      </c>
      <c r="M447" s="13">
        <v>43.6</v>
      </c>
      <c r="N447" s="53" t="s">
        <v>794</v>
      </c>
      <c r="O447" s="306"/>
    </row>
    <row r="448" spans="1:15" ht="15" thickBot="1">
      <c r="A448" s="3" t="s">
        <v>797</v>
      </c>
      <c r="B448" s="13">
        <v>74</v>
      </c>
      <c r="C448" s="13">
        <v>100.7</v>
      </c>
      <c r="D448" s="13">
        <v>175.6</v>
      </c>
      <c r="E448" s="13">
        <v>223.8</v>
      </c>
      <c r="F448" s="13">
        <v>243.8</v>
      </c>
      <c r="G448" s="13">
        <v>306.7</v>
      </c>
      <c r="H448" s="13">
        <v>144</v>
      </c>
      <c r="I448" s="13">
        <v>128.9</v>
      </c>
      <c r="J448" s="13">
        <v>68.7</v>
      </c>
      <c r="K448" s="13">
        <v>59.7</v>
      </c>
      <c r="L448" s="13">
        <v>56.8</v>
      </c>
      <c r="M448" s="13">
        <v>41.5</v>
      </c>
      <c r="N448" s="53" t="s">
        <v>799</v>
      </c>
      <c r="O448" s="306"/>
    </row>
    <row r="449" spans="1:15" ht="15" thickBot="1">
      <c r="A449" s="3" t="s">
        <v>804</v>
      </c>
      <c r="B449" s="13">
        <v>79.8</v>
      </c>
      <c r="C449" s="13">
        <v>111.5</v>
      </c>
      <c r="D449" s="13">
        <v>202.7</v>
      </c>
      <c r="E449" s="13">
        <v>214.8</v>
      </c>
      <c r="F449" s="13">
        <v>235.2</v>
      </c>
      <c r="G449" s="25">
        <v>316.3</v>
      </c>
      <c r="H449" s="13">
        <v>153.1</v>
      </c>
      <c r="I449" s="13">
        <v>101.6</v>
      </c>
      <c r="J449" s="13">
        <v>99.9</v>
      </c>
      <c r="K449" s="13">
        <v>76.9</v>
      </c>
      <c r="L449" s="13">
        <v>62</v>
      </c>
      <c r="M449" s="13">
        <v>51.2</v>
      </c>
      <c r="N449" s="53" t="s">
        <v>806</v>
      </c>
      <c r="O449" s="306"/>
    </row>
    <row r="450" spans="1:15" ht="15" thickBot="1">
      <c r="A450" s="3" t="s">
        <v>809</v>
      </c>
      <c r="B450" s="13">
        <v>66.1</v>
      </c>
      <c r="C450" s="13">
        <v>95.2</v>
      </c>
      <c r="D450" s="13">
        <v>128.5</v>
      </c>
      <c r="E450" s="25">
        <v>207.2</v>
      </c>
      <c r="F450" s="13">
        <v>178.5</v>
      </c>
      <c r="G450" s="13">
        <v>202.4</v>
      </c>
      <c r="H450" s="13">
        <v>93</v>
      </c>
      <c r="I450" s="13">
        <v>107</v>
      </c>
      <c r="J450" s="13">
        <v>56.8</v>
      </c>
      <c r="K450" s="13">
        <v>84.2</v>
      </c>
      <c r="L450" s="13">
        <v>71.2</v>
      </c>
      <c r="M450" s="13">
        <v>41.2</v>
      </c>
      <c r="N450" s="53" t="s">
        <v>811</v>
      </c>
      <c r="O450" s="307"/>
    </row>
    <row r="451" spans="1:15" ht="15" thickBot="1">
      <c r="A451" s="299" t="s">
        <v>117</v>
      </c>
      <c r="B451" s="13">
        <v>4.8</v>
      </c>
      <c r="C451" s="13">
        <v>4.8</v>
      </c>
      <c r="D451" s="13">
        <v>10</v>
      </c>
      <c r="E451" s="13">
        <v>23.3</v>
      </c>
      <c r="F451" s="25">
        <v>50.6</v>
      </c>
      <c r="G451" s="25">
        <v>109.3</v>
      </c>
      <c r="H451" s="25">
        <v>151.9</v>
      </c>
      <c r="I451" s="25">
        <v>145</v>
      </c>
      <c r="J451" s="25">
        <v>74.5</v>
      </c>
      <c r="K451" s="13">
        <v>33</v>
      </c>
      <c r="L451" s="13">
        <v>11.6</v>
      </c>
      <c r="M451" s="13">
        <v>8.2</v>
      </c>
      <c r="N451" s="36">
        <v>627</v>
      </c>
      <c r="O451" s="302" t="s">
        <v>826</v>
      </c>
    </row>
    <row r="452" spans="1:15" ht="15" thickBot="1">
      <c r="A452" s="299" t="s">
        <v>118</v>
      </c>
      <c r="B452" s="13">
        <v>3.4</v>
      </c>
      <c r="C452" s="13">
        <v>5.3</v>
      </c>
      <c r="D452" s="13">
        <v>9.7</v>
      </c>
      <c r="E452" s="13">
        <v>18.4</v>
      </c>
      <c r="F452" s="25">
        <v>40.4</v>
      </c>
      <c r="G452" s="25">
        <v>84.4</v>
      </c>
      <c r="H452" s="25">
        <v>142.7</v>
      </c>
      <c r="I452" s="25">
        <v>121.2</v>
      </c>
      <c r="J452" s="25">
        <v>57.6</v>
      </c>
      <c r="K452" s="13">
        <v>25.9</v>
      </c>
      <c r="L452" s="13">
        <v>9.6</v>
      </c>
      <c r="M452" s="13">
        <v>5.8</v>
      </c>
      <c r="N452" s="53">
        <v>524.4</v>
      </c>
      <c r="O452" s="303"/>
    </row>
    <row r="453" spans="1:15" ht="15" thickBot="1">
      <c r="A453" s="299" t="s">
        <v>119</v>
      </c>
      <c r="B453" s="13">
        <v>3</v>
      </c>
      <c r="C453" s="13">
        <v>5</v>
      </c>
      <c r="D453" s="13">
        <v>17.6</v>
      </c>
      <c r="E453" s="13">
        <v>26.3</v>
      </c>
      <c r="F453" s="74">
        <v>41.7</v>
      </c>
      <c r="G453" s="74">
        <v>67.7</v>
      </c>
      <c r="H453" s="74">
        <v>112.1</v>
      </c>
      <c r="I453" s="74">
        <v>117.5</v>
      </c>
      <c r="J453" s="74">
        <v>68</v>
      </c>
      <c r="K453" s="13">
        <v>35</v>
      </c>
      <c r="L453" s="13">
        <v>13.6</v>
      </c>
      <c r="M453" s="13">
        <v>3.2</v>
      </c>
      <c r="N453" s="53">
        <v>510.7</v>
      </c>
      <c r="O453" s="303"/>
    </row>
    <row r="454" spans="1:15" ht="15" thickBot="1">
      <c r="A454" s="299" t="s">
        <v>120</v>
      </c>
      <c r="B454" s="13">
        <v>3.1</v>
      </c>
      <c r="C454" s="13">
        <v>2.3</v>
      </c>
      <c r="D454" s="13">
        <v>4.8</v>
      </c>
      <c r="E454" s="13">
        <v>21.5</v>
      </c>
      <c r="F454" s="74">
        <v>32</v>
      </c>
      <c r="G454" s="74">
        <v>84.4</v>
      </c>
      <c r="H454" s="74">
        <v>143.6</v>
      </c>
      <c r="I454" s="74">
        <v>105.2</v>
      </c>
      <c r="J454" s="74">
        <v>61.7</v>
      </c>
      <c r="K454" s="13">
        <v>22.3</v>
      </c>
      <c r="L454" s="13">
        <v>6.4</v>
      </c>
      <c r="M454" s="13">
        <v>4.7</v>
      </c>
      <c r="N454" s="53" t="s">
        <v>135</v>
      </c>
      <c r="O454" s="303"/>
    </row>
    <row r="455" spans="1:15" ht="15" thickBot="1">
      <c r="A455" s="299" t="s">
        <v>121</v>
      </c>
      <c r="B455" s="13">
        <v>2</v>
      </c>
      <c r="C455" s="13">
        <v>4.1</v>
      </c>
      <c r="D455" s="13">
        <v>9.1</v>
      </c>
      <c r="E455" s="13">
        <v>14</v>
      </c>
      <c r="F455" s="74">
        <v>33.1</v>
      </c>
      <c r="G455" s="74">
        <v>60.6</v>
      </c>
      <c r="H455" s="74">
        <v>109.9</v>
      </c>
      <c r="I455" s="74">
        <v>100.5</v>
      </c>
      <c r="J455" s="74">
        <v>45</v>
      </c>
      <c r="K455" s="13">
        <v>16.9</v>
      </c>
      <c r="L455" s="13">
        <v>6.3</v>
      </c>
      <c r="M455" s="13">
        <v>2.1</v>
      </c>
      <c r="N455" s="53" t="s">
        <v>60</v>
      </c>
      <c r="O455" s="303"/>
    </row>
    <row r="456" spans="1:15" ht="15" thickBot="1">
      <c r="A456" s="299" t="s">
        <v>174</v>
      </c>
      <c r="B456" s="13">
        <v>3.7</v>
      </c>
      <c r="C456" s="13">
        <v>5.2</v>
      </c>
      <c r="D456" s="13">
        <v>8.3</v>
      </c>
      <c r="E456" s="13">
        <v>25.2</v>
      </c>
      <c r="F456" s="74">
        <v>54</v>
      </c>
      <c r="G456" s="74">
        <v>88.8</v>
      </c>
      <c r="H456" s="74">
        <v>115.3</v>
      </c>
      <c r="I456" s="74">
        <v>121.9</v>
      </c>
      <c r="J456" s="74">
        <v>64.1</v>
      </c>
      <c r="K456" s="13">
        <v>24.6</v>
      </c>
      <c r="L456" s="13">
        <v>10.8</v>
      </c>
      <c r="M456" s="13">
        <v>6.4</v>
      </c>
      <c r="N456" s="53" t="s">
        <v>138</v>
      </c>
      <c r="O456" s="303"/>
    </row>
    <row r="457" spans="1:15" ht="15" thickBot="1">
      <c r="A457" s="299" t="s">
        <v>175</v>
      </c>
      <c r="B457" s="13">
        <v>11</v>
      </c>
      <c r="C457" s="13">
        <v>11.3</v>
      </c>
      <c r="D457" s="13">
        <v>17.8</v>
      </c>
      <c r="E457" s="13">
        <v>38.6</v>
      </c>
      <c r="F457" s="74">
        <v>55.2</v>
      </c>
      <c r="G457" s="74">
        <v>78.1</v>
      </c>
      <c r="H457" s="74">
        <v>145.6</v>
      </c>
      <c r="I457" s="74">
        <v>147.3</v>
      </c>
      <c r="J457" s="74">
        <v>76.4</v>
      </c>
      <c r="K457" s="13">
        <v>40.4</v>
      </c>
      <c r="L457" s="13">
        <v>24.8</v>
      </c>
      <c r="M457" s="13">
        <v>18.2</v>
      </c>
      <c r="N457" s="53" t="s">
        <v>140</v>
      </c>
      <c r="O457" s="303"/>
    </row>
    <row r="458" spans="1:15" ht="15" thickBot="1">
      <c r="A458" s="299" t="s">
        <v>228</v>
      </c>
      <c r="B458" s="13">
        <v>3.2</v>
      </c>
      <c r="C458" s="13">
        <v>5.2</v>
      </c>
      <c r="D458" s="13">
        <v>13.4</v>
      </c>
      <c r="E458" s="13">
        <v>19.9</v>
      </c>
      <c r="F458" s="25">
        <v>33.3</v>
      </c>
      <c r="G458" s="25">
        <v>55.9</v>
      </c>
      <c r="H458" s="25">
        <v>102.1</v>
      </c>
      <c r="I458" s="25">
        <v>107</v>
      </c>
      <c r="J458" s="25">
        <v>51.6</v>
      </c>
      <c r="K458" s="13">
        <v>25.6</v>
      </c>
      <c r="L458" s="13">
        <v>10.7</v>
      </c>
      <c r="M458" s="13">
        <v>3.2</v>
      </c>
      <c r="N458" s="53" t="s">
        <v>33</v>
      </c>
      <c r="O458" s="303"/>
    </row>
    <row r="459" spans="1:15" ht="15" thickBot="1">
      <c r="A459" s="299" t="s">
        <v>122</v>
      </c>
      <c r="B459" s="13">
        <v>3</v>
      </c>
      <c r="C459" s="13">
        <v>4.9</v>
      </c>
      <c r="D459" s="13">
        <v>14.4</v>
      </c>
      <c r="E459" s="74">
        <v>31.4</v>
      </c>
      <c r="F459" s="74">
        <v>45.6</v>
      </c>
      <c r="G459" s="74">
        <v>64.1</v>
      </c>
      <c r="H459" s="74">
        <v>109.2</v>
      </c>
      <c r="I459" s="74">
        <v>96.9</v>
      </c>
      <c r="J459" s="74">
        <v>61.5</v>
      </c>
      <c r="K459" s="74">
        <v>38.3</v>
      </c>
      <c r="L459" s="13">
        <v>10.3</v>
      </c>
      <c r="M459" s="13">
        <v>2.7</v>
      </c>
      <c r="N459" s="53" t="s">
        <v>142</v>
      </c>
      <c r="O459" s="303"/>
    </row>
    <row r="460" spans="1:15" ht="15" thickBot="1">
      <c r="A460" s="299" t="s">
        <v>123</v>
      </c>
      <c r="B460" s="13">
        <v>6</v>
      </c>
      <c r="C460" s="13">
        <v>7</v>
      </c>
      <c r="D460" s="13">
        <v>17.9</v>
      </c>
      <c r="E460" s="13">
        <v>39.4</v>
      </c>
      <c r="F460" s="25">
        <v>53.8</v>
      </c>
      <c r="G460" s="25">
        <v>92</v>
      </c>
      <c r="H460" s="25">
        <v>165.5</v>
      </c>
      <c r="I460" s="25">
        <v>161.8</v>
      </c>
      <c r="J460" s="25">
        <v>74.7</v>
      </c>
      <c r="K460" s="13">
        <v>43.3</v>
      </c>
      <c r="L460" s="13">
        <v>19.2</v>
      </c>
      <c r="M460" s="13">
        <v>9.8</v>
      </c>
      <c r="N460" s="53" t="s">
        <v>35</v>
      </c>
      <c r="O460" s="303"/>
    </row>
    <row r="461" spans="1:15" ht="15" thickBot="1">
      <c r="A461" s="299" t="s">
        <v>124</v>
      </c>
      <c r="B461" s="13">
        <v>3.2</v>
      </c>
      <c r="C461" s="13">
        <v>4.5</v>
      </c>
      <c r="D461" s="13">
        <v>12.3</v>
      </c>
      <c r="E461" s="13">
        <v>21.9</v>
      </c>
      <c r="F461" s="25">
        <v>49.9</v>
      </c>
      <c r="G461" s="25">
        <v>99.7</v>
      </c>
      <c r="H461" s="25">
        <v>161.1</v>
      </c>
      <c r="I461" s="25">
        <v>121.6</v>
      </c>
      <c r="J461" s="25">
        <v>51.9</v>
      </c>
      <c r="K461" s="13">
        <v>28.9</v>
      </c>
      <c r="L461" s="13">
        <v>10.3</v>
      </c>
      <c r="M461" s="13">
        <v>5</v>
      </c>
      <c r="N461" s="53" t="s">
        <v>31</v>
      </c>
      <c r="O461" s="303"/>
    </row>
    <row r="462" spans="1:15" ht="15" thickBot="1">
      <c r="A462" s="299" t="s">
        <v>237</v>
      </c>
      <c r="B462" s="13">
        <v>10.6</v>
      </c>
      <c r="C462" s="13">
        <v>9.7</v>
      </c>
      <c r="D462" s="13">
        <v>18.5</v>
      </c>
      <c r="E462" s="13">
        <v>44.1</v>
      </c>
      <c r="F462" s="74">
        <v>77.5</v>
      </c>
      <c r="G462" s="74">
        <v>121</v>
      </c>
      <c r="H462" s="74">
        <v>190.6</v>
      </c>
      <c r="I462" s="74">
        <v>163.7</v>
      </c>
      <c r="J462" s="74">
        <v>73</v>
      </c>
      <c r="K462" s="13">
        <v>37.2</v>
      </c>
      <c r="L462" s="13">
        <v>29.8</v>
      </c>
      <c r="M462" s="13">
        <v>16</v>
      </c>
      <c r="N462" s="53" t="s">
        <v>176</v>
      </c>
      <c r="O462" s="303"/>
    </row>
    <row r="463" spans="1:15" ht="15" thickBot="1">
      <c r="A463" s="299" t="s">
        <v>125</v>
      </c>
      <c r="B463" s="13">
        <v>1.5</v>
      </c>
      <c r="C463" s="13">
        <v>1.7</v>
      </c>
      <c r="D463" s="13">
        <v>5.6</v>
      </c>
      <c r="E463" s="13">
        <v>17.3</v>
      </c>
      <c r="F463" s="74">
        <v>29.6</v>
      </c>
      <c r="G463" s="74">
        <v>67.1</v>
      </c>
      <c r="H463" s="74">
        <v>128.8</v>
      </c>
      <c r="I463" s="74">
        <v>90</v>
      </c>
      <c r="J463" s="74">
        <v>45.5</v>
      </c>
      <c r="K463" s="13">
        <v>20.1</v>
      </c>
      <c r="L463" s="13">
        <v>4.4</v>
      </c>
      <c r="M463" s="13">
        <v>3.6</v>
      </c>
      <c r="N463" s="53" t="s">
        <v>51</v>
      </c>
      <c r="O463" s="303"/>
    </row>
    <row r="464" spans="1:15" ht="15" thickBot="1">
      <c r="A464" s="299" t="s">
        <v>126</v>
      </c>
      <c r="B464" s="13">
        <v>11.3</v>
      </c>
      <c r="C464" s="13">
        <v>12.1</v>
      </c>
      <c r="D464" s="13">
        <v>21.4</v>
      </c>
      <c r="E464" s="13">
        <v>34.6</v>
      </c>
      <c r="F464" s="74">
        <v>54.9</v>
      </c>
      <c r="G464" s="74">
        <v>84</v>
      </c>
      <c r="H464" s="74">
        <v>142.1</v>
      </c>
      <c r="I464" s="74">
        <v>151.1</v>
      </c>
      <c r="J464" s="74">
        <v>62.7</v>
      </c>
      <c r="K464" s="74">
        <v>48.2</v>
      </c>
      <c r="L464" s="13">
        <v>27.9</v>
      </c>
      <c r="M464" s="13">
        <v>11.8</v>
      </c>
      <c r="N464" s="53" t="s">
        <v>56</v>
      </c>
      <c r="O464" s="303"/>
    </row>
    <row r="465" spans="1:15" ht="15" thickBot="1">
      <c r="A465" s="299" t="s">
        <v>127</v>
      </c>
      <c r="B465" s="13">
        <v>2.7</v>
      </c>
      <c r="C465" s="13">
        <v>3.2</v>
      </c>
      <c r="D465" s="13">
        <v>7.3</v>
      </c>
      <c r="E465" s="13">
        <v>24.9</v>
      </c>
      <c r="F465" s="74">
        <v>46.3</v>
      </c>
      <c r="G465" s="74">
        <v>81.3</v>
      </c>
      <c r="H465" s="74">
        <v>165.3</v>
      </c>
      <c r="I465" s="74">
        <v>136.8</v>
      </c>
      <c r="J465" s="74">
        <v>58.6</v>
      </c>
      <c r="K465" s="13">
        <v>27.4</v>
      </c>
      <c r="L465" s="13">
        <v>10.1</v>
      </c>
      <c r="M465" s="13">
        <v>3.9</v>
      </c>
      <c r="N465" s="53" t="s">
        <v>145</v>
      </c>
      <c r="O465" s="303"/>
    </row>
    <row r="466" spans="1:15" ht="15" thickBot="1">
      <c r="A466" s="299" t="s">
        <v>128</v>
      </c>
      <c r="B466" s="13">
        <v>8.9</v>
      </c>
      <c r="C466" s="13">
        <v>5.8</v>
      </c>
      <c r="D466" s="13">
        <v>12.1</v>
      </c>
      <c r="E466" s="13">
        <v>24.7</v>
      </c>
      <c r="F466" s="74">
        <v>47</v>
      </c>
      <c r="G466" s="74">
        <v>83.2</v>
      </c>
      <c r="H466" s="74">
        <v>140.1</v>
      </c>
      <c r="I466" s="74">
        <v>155.4</v>
      </c>
      <c r="J466" s="74">
        <v>65.1</v>
      </c>
      <c r="K466" s="13">
        <v>29</v>
      </c>
      <c r="L466" s="13">
        <v>20</v>
      </c>
      <c r="M466" s="13">
        <v>10.6</v>
      </c>
      <c r="N466" s="53" t="s">
        <v>147</v>
      </c>
      <c r="O466" s="303"/>
    </row>
    <row r="467" spans="1:15" ht="15" thickBot="1">
      <c r="A467" s="299" t="s">
        <v>180</v>
      </c>
      <c r="B467" s="13">
        <v>1.9</v>
      </c>
      <c r="C467" s="13">
        <v>2.8</v>
      </c>
      <c r="D467" s="13">
        <v>13.5</v>
      </c>
      <c r="E467" s="13">
        <v>33.9</v>
      </c>
      <c r="F467" s="74">
        <v>60.1</v>
      </c>
      <c r="G467" s="74">
        <v>73.3</v>
      </c>
      <c r="H467" s="74">
        <v>86.7</v>
      </c>
      <c r="I467" s="74">
        <v>83</v>
      </c>
      <c r="J467" s="74">
        <v>75.4</v>
      </c>
      <c r="K467" s="13">
        <v>34.3</v>
      </c>
      <c r="L467" s="13">
        <v>6.2</v>
      </c>
      <c r="M467" s="13">
        <v>0.8</v>
      </c>
      <c r="N467" s="53" t="s">
        <v>149</v>
      </c>
      <c r="O467" s="303"/>
    </row>
    <row r="468" spans="1:15" ht="15" thickBot="1">
      <c r="A468" s="299" t="s">
        <v>131</v>
      </c>
      <c r="B468" s="13">
        <v>8.8</v>
      </c>
      <c r="C468" s="13">
        <v>12</v>
      </c>
      <c r="D468" s="13">
        <v>28.5</v>
      </c>
      <c r="E468" s="13">
        <v>39.6</v>
      </c>
      <c r="F468" s="25">
        <v>58</v>
      </c>
      <c r="G468" s="25">
        <v>62.8</v>
      </c>
      <c r="H468" s="25">
        <v>155.5</v>
      </c>
      <c r="I468" s="25">
        <v>112.5</v>
      </c>
      <c r="J468" s="25">
        <v>77.4</v>
      </c>
      <c r="K468" s="13">
        <v>45.1</v>
      </c>
      <c r="L468" s="13">
        <v>22.3</v>
      </c>
      <c r="M468" s="13">
        <v>9.8</v>
      </c>
      <c r="N468" s="53" t="s">
        <v>26</v>
      </c>
      <c r="O468" s="303"/>
    </row>
    <row r="469" spans="1:15" ht="15" thickBot="1">
      <c r="A469" s="299" t="s">
        <v>181</v>
      </c>
      <c r="B469" s="13">
        <v>5.7</v>
      </c>
      <c r="C469" s="13">
        <v>8.5</v>
      </c>
      <c r="D469" s="13">
        <v>15.3</v>
      </c>
      <c r="E469" s="13">
        <v>27.4</v>
      </c>
      <c r="F469" s="25">
        <v>46.6</v>
      </c>
      <c r="G469" s="25">
        <v>78.3</v>
      </c>
      <c r="H469" s="25">
        <v>201.3</v>
      </c>
      <c r="I469" s="25">
        <v>170.3</v>
      </c>
      <c r="J469" s="25">
        <v>58.5</v>
      </c>
      <c r="K469" s="13">
        <v>36.5</v>
      </c>
      <c r="L469" s="13">
        <v>16.2</v>
      </c>
      <c r="M469" s="13">
        <v>8.2</v>
      </c>
      <c r="N469" s="53" t="s">
        <v>182</v>
      </c>
      <c r="O469" s="303"/>
    </row>
    <row r="470" spans="1:15" ht="15" thickBot="1">
      <c r="A470" s="299" t="s">
        <v>212</v>
      </c>
      <c r="B470" s="13">
        <v>1.4</v>
      </c>
      <c r="C470" s="13">
        <v>1.6</v>
      </c>
      <c r="D470" s="13">
        <v>5.6</v>
      </c>
      <c r="E470" s="13">
        <v>15.1</v>
      </c>
      <c r="F470" s="74">
        <v>30.7</v>
      </c>
      <c r="G470" s="74">
        <v>87.6</v>
      </c>
      <c r="H470" s="74">
        <v>165.7</v>
      </c>
      <c r="I470" s="74">
        <v>93.9</v>
      </c>
      <c r="J470" s="74">
        <v>45.4</v>
      </c>
      <c r="K470" s="13">
        <v>17.9</v>
      </c>
      <c r="L470" s="13">
        <v>3.8</v>
      </c>
      <c r="M470" s="13">
        <v>2.7</v>
      </c>
      <c r="N470" s="53" t="s">
        <v>151</v>
      </c>
      <c r="O470" s="303"/>
    </row>
    <row r="471" spans="1:15" ht="15" thickBot="1">
      <c r="A471" s="299" t="s">
        <v>183</v>
      </c>
      <c r="B471" s="13">
        <v>2.7</v>
      </c>
      <c r="C471" s="13">
        <v>4.9</v>
      </c>
      <c r="D471" s="13">
        <v>8.3</v>
      </c>
      <c r="E471" s="13">
        <v>21.2</v>
      </c>
      <c r="F471" s="25">
        <v>34.2</v>
      </c>
      <c r="G471" s="25">
        <v>78.1</v>
      </c>
      <c r="H471" s="25">
        <v>185.2</v>
      </c>
      <c r="I471" s="25">
        <v>159.7</v>
      </c>
      <c r="J471" s="25">
        <v>45.5</v>
      </c>
      <c r="K471" s="13">
        <v>21.8</v>
      </c>
      <c r="L471" s="13">
        <v>7.4</v>
      </c>
      <c r="M471" s="13">
        <v>2.8</v>
      </c>
      <c r="N471" s="53" t="s">
        <v>22</v>
      </c>
      <c r="O471" s="303"/>
    </row>
    <row r="472" spans="1:15" ht="15" thickBot="1">
      <c r="A472" s="299" t="s">
        <v>203</v>
      </c>
      <c r="B472" s="13">
        <v>3.6</v>
      </c>
      <c r="C472" s="13">
        <v>7</v>
      </c>
      <c r="D472" s="13">
        <v>13</v>
      </c>
      <c r="E472" s="13">
        <v>18.2</v>
      </c>
      <c r="F472" s="13">
        <v>30.8</v>
      </c>
      <c r="G472" s="13">
        <v>53.3</v>
      </c>
      <c r="H472" s="74">
        <v>151.9</v>
      </c>
      <c r="I472" s="74">
        <v>120.2</v>
      </c>
      <c r="J472" s="13">
        <v>49.5</v>
      </c>
      <c r="K472" s="13">
        <v>29.6</v>
      </c>
      <c r="L472" s="13">
        <v>12.2</v>
      </c>
      <c r="M472" s="13">
        <v>4.1</v>
      </c>
      <c r="N472" s="53" t="s">
        <v>54</v>
      </c>
      <c r="O472" s="303"/>
    </row>
    <row r="473" spans="1:15" ht="15" thickBot="1">
      <c r="A473" s="299" t="s">
        <v>185</v>
      </c>
      <c r="B473" s="13">
        <v>13.7</v>
      </c>
      <c r="C473" s="13">
        <v>16.2</v>
      </c>
      <c r="D473" s="13">
        <v>34.7</v>
      </c>
      <c r="E473" s="13">
        <v>48.8</v>
      </c>
      <c r="F473" s="74">
        <v>73.1</v>
      </c>
      <c r="G473" s="74">
        <v>123.9</v>
      </c>
      <c r="H473" s="74">
        <v>177.8</v>
      </c>
      <c r="I473" s="74">
        <v>114.3</v>
      </c>
      <c r="J473" s="74">
        <v>75.9</v>
      </c>
      <c r="K473" s="13">
        <v>58.1</v>
      </c>
      <c r="L473" s="13">
        <v>29.7</v>
      </c>
      <c r="M473" s="13">
        <v>11.5</v>
      </c>
      <c r="N473" s="53" t="s">
        <v>153</v>
      </c>
      <c r="O473" s="303"/>
    </row>
    <row r="474" spans="1:15" ht="15" thickBot="1">
      <c r="A474" s="299" t="s">
        <v>186</v>
      </c>
      <c r="B474" s="13">
        <v>6.9</v>
      </c>
      <c r="C474" s="13">
        <v>9.6</v>
      </c>
      <c r="D474" s="23">
        <v>28.6</v>
      </c>
      <c r="E474" s="13">
        <v>43</v>
      </c>
      <c r="F474" s="74">
        <v>60.2</v>
      </c>
      <c r="G474" s="74">
        <v>54.4</v>
      </c>
      <c r="H474" s="74">
        <v>98.6</v>
      </c>
      <c r="I474" s="74">
        <v>70.8</v>
      </c>
      <c r="J474" s="74">
        <v>91.6</v>
      </c>
      <c r="K474" s="74">
        <v>59.9</v>
      </c>
      <c r="L474" s="13">
        <v>23.9</v>
      </c>
      <c r="M474" s="13">
        <v>5.8</v>
      </c>
      <c r="N474" s="53" t="s">
        <v>28</v>
      </c>
      <c r="O474" s="303"/>
    </row>
    <row r="475" spans="1:15" ht="15" thickBot="1">
      <c r="A475" s="299" t="s">
        <v>187</v>
      </c>
      <c r="B475" s="13">
        <v>3.2</v>
      </c>
      <c r="C475" s="13">
        <v>3.3</v>
      </c>
      <c r="D475" s="13">
        <v>3.6</v>
      </c>
      <c r="E475" s="13">
        <v>11.2</v>
      </c>
      <c r="F475" s="13">
        <v>28.5</v>
      </c>
      <c r="G475" s="74">
        <v>83.8</v>
      </c>
      <c r="H475" s="74">
        <v>103.1</v>
      </c>
      <c r="I475" s="74">
        <v>91.5</v>
      </c>
      <c r="J475" s="74">
        <v>75.2</v>
      </c>
      <c r="K475" s="13">
        <v>20.4</v>
      </c>
      <c r="L475" s="13">
        <v>3.8</v>
      </c>
      <c r="M475" s="13">
        <v>2.6</v>
      </c>
      <c r="N475" s="53" t="s">
        <v>201</v>
      </c>
      <c r="O475" s="303"/>
    </row>
    <row r="476" spans="1:15" ht="15" thickBot="1">
      <c r="A476" s="299" t="s">
        <v>61</v>
      </c>
      <c r="B476" s="13">
        <v>1.2</v>
      </c>
      <c r="C476" s="13">
        <v>4</v>
      </c>
      <c r="D476" s="13">
        <v>9.6</v>
      </c>
      <c r="E476" s="13">
        <v>23</v>
      </c>
      <c r="F476" s="74">
        <v>39.2</v>
      </c>
      <c r="G476" s="74">
        <v>85.2</v>
      </c>
      <c r="H476" s="74">
        <v>100.2</v>
      </c>
      <c r="I476" s="74">
        <v>96.8</v>
      </c>
      <c r="J476" s="74">
        <v>76.1</v>
      </c>
      <c r="K476" s="13">
        <v>31.3</v>
      </c>
      <c r="L476" s="13">
        <v>5.5</v>
      </c>
      <c r="M476" s="13">
        <v>2.4</v>
      </c>
      <c r="N476" s="53" t="s">
        <v>156</v>
      </c>
      <c r="O476" s="303"/>
    </row>
    <row r="477" spans="1:15" ht="15" thickBot="1">
      <c r="A477" s="299" t="s">
        <v>188</v>
      </c>
      <c r="B477" s="13">
        <v>3.3</v>
      </c>
      <c r="C477" s="13">
        <v>6</v>
      </c>
      <c r="D477" s="13">
        <v>18.2</v>
      </c>
      <c r="E477" s="13">
        <v>30.9</v>
      </c>
      <c r="F477" s="74">
        <v>67.1</v>
      </c>
      <c r="G477" s="74">
        <v>79</v>
      </c>
      <c r="H477" s="74">
        <v>110.2</v>
      </c>
      <c r="I477" s="74">
        <v>104.7</v>
      </c>
      <c r="J477" s="74">
        <v>66.4</v>
      </c>
      <c r="K477" s="13">
        <v>37.6</v>
      </c>
      <c r="L477" s="13">
        <v>6.3</v>
      </c>
      <c r="M477" s="13">
        <v>1.7</v>
      </c>
      <c r="N477" s="53" t="s">
        <v>158</v>
      </c>
      <c r="O477" s="303"/>
    </row>
    <row r="478" spans="1:15" ht="15" thickBot="1">
      <c r="A478" s="299" t="s">
        <v>132</v>
      </c>
      <c r="B478" s="13">
        <v>3.1</v>
      </c>
      <c r="C478" s="13">
        <v>5.1</v>
      </c>
      <c r="D478" s="13">
        <v>8.4</v>
      </c>
      <c r="E478" s="13">
        <v>16.6</v>
      </c>
      <c r="F478" s="74">
        <v>54</v>
      </c>
      <c r="G478" s="74">
        <v>102.2</v>
      </c>
      <c r="H478" s="74">
        <v>102.1</v>
      </c>
      <c r="I478" s="74">
        <v>83.9</v>
      </c>
      <c r="J478" s="74">
        <v>75.4</v>
      </c>
      <c r="K478" s="13">
        <v>29.1</v>
      </c>
      <c r="L478" s="13">
        <v>3.7</v>
      </c>
      <c r="M478" s="13">
        <v>2.2</v>
      </c>
      <c r="N478" s="53" t="s">
        <v>160</v>
      </c>
      <c r="O478" s="303"/>
    </row>
    <row r="479" spans="1:15" ht="15" thickBot="1">
      <c r="A479" s="299" t="s">
        <v>133</v>
      </c>
      <c r="B479" s="13">
        <v>0.1</v>
      </c>
      <c r="C479" s="13">
        <v>1</v>
      </c>
      <c r="D479" s="13">
        <v>4.3</v>
      </c>
      <c r="E479" s="13">
        <v>16.6</v>
      </c>
      <c r="F479" s="74">
        <v>30.8</v>
      </c>
      <c r="G479" s="74">
        <v>85.5</v>
      </c>
      <c r="H479" s="74">
        <v>122.1</v>
      </c>
      <c r="I479" s="74">
        <v>101.8</v>
      </c>
      <c r="J479" s="74">
        <v>81.1</v>
      </c>
      <c r="K479" s="13">
        <v>22.7</v>
      </c>
      <c r="L479" s="13">
        <v>2.8</v>
      </c>
      <c r="M479" s="13">
        <v>0.7</v>
      </c>
      <c r="N479" s="53" t="s">
        <v>162</v>
      </c>
      <c r="O479" s="303"/>
    </row>
    <row r="480" spans="1:15" ht="15" thickBot="1">
      <c r="A480" s="299" t="s">
        <v>189</v>
      </c>
      <c r="B480" s="13">
        <v>0.8</v>
      </c>
      <c r="C480" s="13">
        <v>1.2</v>
      </c>
      <c r="D480" s="13">
        <v>2.9</v>
      </c>
      <c r="E480" s="13">
        <v>6.1</v>
      </c>
      <c r="F480" s="25">
        <v>27.7</v>
      </c>
      <c r="G480" s="25">
        <v>71.2</v>
      </c>
      <c r="H480" s="25">
        <v>116.6</v>
      </c>
      <c r="I480" s="25">
        <v>120.6</v>
      </c>
      <c r="J480" s="25">
        <v>68.3</v>
      </c>
      <c r="K480" s="13">
        <v>8.8</v>
      </c>
      <c r="L480" s="13">
        <v>1.3</v>
      </c>
      <c r="M480" s="13">
        <v>1</v>
      </c>
      <c r="N480" s="53" t="s">
        <v>37</v>
      </c>
      <c r="O480" s="303"/>
    </row>
    <row r="481" spans="1:15" ht="15" thickBot="1">
      <c r="A481" s="299" t="s">
        <v>190</v>
      </c>
      <c r="B481" s="13">
        <v>5.1</v>
      </c>
      <c r="C481" s="13">
        <v>8.5</v>
      </c>
      <c r="D481" s="13">
        <v>19.5</v>
      </c>
      <c r="E481" s="13">
        <v>34.7</v>
      </c>
      <c r="F481" s="74">
        <v>79.2</v>
      </c>
      <c r="G481" s="74">
        <v>133.4</v>
      </c>
      <c r="H481" s="74">
        <v>116.7</v>
      </c>
      <c r="I481" s="74">
        <v>94.1</v>
      </c>
      <c r="J481" s="74">
        <v>109.5</v>
      </c>
      <c r="K481" s="13">
        <v>46</v>
      </c>
      <c r="L481" s="13">
        <v>8.6</v>
      </c>
      <c r="M481" s="13">
        <v>4.5</v>
      </c>
      <c r="N481" s="53" t="s">
        <v>164</v>
      </c>
      <c r="O481" s="303"/>
    </row>
    <row r="482" spans="1:15" ht="15" thickBot="1">
      <c r="A482" s="299" t="s">
        <v>206</v>
      </c>
      <c r="B482" s="13">
        <v>8.8</v>
      </c>
      <c r="C482" s="13">
        <v>19</v>
      </c>
      <c r="D482" s="13">
        <v>52.3</v>
      </c>
      <c r="E482" s="13">
        <v>56.8</v>
      </c>
      <c r="F482" s="13">
        <v>47</v>
      </c>
      <c r="G482" s="13">
        <v>60.3</v>
      </c>
      <c r="H482" s="13">
        <v>118.5</v>
      </c>
      <c r="I482" s="13">
        <v>112.2</v>
      </c>
      <c r="J482" s="13">
        <v>73.1</v>
      </c>
      <c r="K482" s="13">
        <v>46.9</v>
      </c>
      <c r="L482" s="13">
        <v>19.8</v>
      </c>
      <c r="M482" s="13">
        <v>6.9</v>
      </c>
      <c r="N482" s="53" t="s">
        <v>202</v>
      </c>
      <c r="O482" s="304"/>
    </row>
    <row r="483" spans="1:15" ht="15" thickBot="1">
      <c r="A483" s="3" t="s">
        <v>324</v>
      </c>
      <c r="B483" s="13">
        <v>1.2</v>
      </c>
      <c r="C483" s="13">
        <v>2.2</v>
      </c>
      <c r="D483" s="13">
        <v>7</v>
      </c>
      <c r="E483" s="13">
        <v>19</v>
      </c>
      <c r="F483" s="25">
        <v>43</v>
      </c>
      <c r="G483" s="25">
        <v>59.2</v>
      </c>
      <c r="H483" s="25">
        <v>88.2</v>
      </c>
      <c r="I483" s="25">
        <v>74</v>
      </c>
      <c r="J483" s="25">
        <v>54.4</v>
      </c>
      <c r="K483" s="13">
        <v>20.5</v>
      </c>
      <c r="L483" s="13">
        <v>3.9</v>
      </c>
      <c r="M483" s="13">
        <v>1.2</v>
      </c>
      <c r="N483" s="53" t="s">
        <v>327</v>
      </c>
      <c r="O483" s="305" t="s">
        <v>825</v>
      </c>
    </row>
    <row r="484" spans="1:15" ht="15" thickBot="1">
      <c r="A484" s="3" t="s">
        <v>330</v>
      </c>
      <c r="B484" s="13">
        <v>1.4</v>
      </c>
      <c r="C484" s="13">
        <v>1.2</v>
      </c>
      <c r="D484" s="13">
        <v>3.8</v>
      </c>
      <c r="E484" s="13">
        <v>4.8</v>
      </c>
      <c r="F484" s="25">
        <v>11.7</v>
      </c>
      <c r="G484" s="25">
        <v>24.1</v>
      </c>
      <c r="H484" s="25">
        <v>29.6</v>
      </c>
      <c r="I484" s="25">
        <v>29.2</v>
      </c>
      <c r="J484" s="25">
        <v>16.6</v>
      </c>
      <c r="K484" s="13">
        <v>4.6</v>
      </c>
      <c r="L484" s="13">
        <v>2</v>
      </c>
      <c r="M484" s="13">
        <v>1.4</v>
      </c>
      <c r="N484" s="53" t="s">
        <v>333</v>
      </c>
      <c r="O484" s="306"/>
    </row>
    <row r="485" spans="1:15" ht="15" thickBot="1">
      <c r="A485" s="3" t="s">
        <v>336</v>
      </c>
      <c r="B485" s="13">
        <v>1.2</v>
      </c>
      <c r="C485" s="13">
        <v>1</v>
      </c>
      <c r="D485" s="13">
        <v>2.5</v>
      </c>
      <c r="E485" s="13">
        <v>4.5</v>
      </c>
      <c r="F485" s="13">
        <v>7.8</v>
      </c>
      <c r="G485" s="13">
        <v>19.2</v>
      </c>
      <c r="H485" s="13">
        <v>37</v>
      </c>
      <c r="I485" s="13">
        <v>40.1</v>
      </c>
      <c r="J485" s="13">
        <v>17.2</v>
      </c>
      <c r="K485" s="13">
        <v>8.1</v>
      </c>
      <c r="L485" s="13">
        <v>2.6</v>
      </c>
      <c r="M485" s="13">
        <v>1.1</v>
      </c>
      <c r="N485" s="53" t="s">
        <v>338</v>
      </c>
      <c r="O485" s="306"/>
    </row>
    <row r="486" spans="1:15" ht="15" thickBot="1">
      <c r="A486" s="3" t="s">
        <v>340</v>
      </c>
      <c r="B486" s="13">
        <v>2.6</v>
      </c>
      <c r="C486" s="13">
        <v>5.2</v>
      </c>
      <c r="D486" s="13">
        <v>10.2</v>
      </c>
      <c r="E486" s="13">
        <v>13.5</v>
      </c>
      <c r="F486" s="25">
        <v>27.6</v>
      </c>
      <c r="G486" s="25">
        <v>47.2</v>
      </c>
      <c r="H486" s="25">
        <v>106.5</v>
      </c>
      <c r="I486" s="25">
        <v>109.1</v>
      </c>
      <c r="J486" s="25">
        <v>47.4</v>
      </c>
      <c r="K486" s="13">
        <v>20.7</v>
      </c>
      <c r="L486" s="13">
        <v>6.2</v>
      </c>
      <c r="M486" s="13">
        <v>1.8</v>
      </c>
      <c r="N486" s="53" t="s">
        <v>342</v>
      </c>
      <c r="O486" s="306"/>
    </row>
    <row r="487" spans="1:15" ht="15" thickBot="1">
      <c r="A487" s="3" t="s">
        <v>343</v>
      </c>
      <c r="B487" s="13">
        <v>1.5</v>
      </c>
      <c r="C487" s="13">
        <v>2.1</v>
      </c>
      <c r="D487" s="13">
        <v>7.1</v>
      </c>
      <c r="E487" s="13">
        <v>14.2</v>
      </c>
      <c r="F487" s="13">
        <v>34.1</v>
      </c>
      <c r="G487" s="13">
        <v>74</v>
      </c>
      <c r="H487" s="13">
        <v>103.9</v>
      </c>
      <c r="I487" s="13">
        <v>79.3</v>
      </c>
      <c r="J487" s="13">
        <v>30.5</v>
      </c>
      <c r="K487" s="13">
        <v>19</v>
      </c>
      <c r="L487" s="13">
        <v>4.9</v>
      </c>
      <c r="M487" s="13">
        <v>2.8</v>
      </c>
      <c r="N487" s="53" t="s">
        <v>345</v>
      </c>
      <c r="O487" s="306"/>
    </row>
    <row r="488" spans="1:15" ht="15" thickBot="1">
      <c r="A488" s="3" t="s">
        <v>346</v>
      </c>
      <c r="B488" s="13">
        <v>1.4</v>
      </c>
      <c r="C488" s="13">
        <v>2.6</v>
      </c>
      <c r="D488" s="13">
        <v>9.2</v>
      </c>
      <c r="E488" s="13">
        <v>14.7</v>
      </c>
      <c r="F488" s="25">
        <v>33.2</v>
      </c>
      <c r="G488" s="25">
        <v>44</v>
      </c>
      <c r="H488" s="25">
        <v>67</v>
      </c>
      <c r="I488" s="25">
        <v>73.8</v>
      </c>
      <c r="J488" s="25">
        <v>40.7</v>
      </c>
      <c r="K488" s="13">
        <v>21.3</v>
      </c>
      <c r="L488" s="13">
        <v>2.8</v>
      </c>
      <c r="M488" s="13">
        <v>0.9</v>
      </c>
      <c r="N488" s="53" t="s">
        <v>348</v>
      </c>
      <c r="O488" s="306"/>
    </row>
    <row r="489" spans="1:15" ht="15" thickBot="1">
      <c r="A489" s="3" t="s">
        <v>349</v>
      </c>
      <c r="B489" s="157">
        <v>2.2</v>
      </c>
      <c r="C489" s="157">
        <v>2.1</v>
      </c>
      <c r="D489" s="157">
        <v>5.3</v>
      </c>
      <c r="E489" s="157">
        <v>6.8</v>
      </c>
      <c r="F489" s="158">
        <v>23.2</v>
      </c>
      <c r="G489" s="158">
        <v>45</v>
      </c>
      <c r="H489" s="159">
        <v>89</v>
      </c>
      <c r="I489" s="159">
        <v>70.2</v>
      </c>
      <c r="J489" s="158">
        <v>23.7</v>
      </c>
      <c r="K489" s="157">
        <v>11.3</v>
      </c>
      <c r="L489" s="157">
        <v>5.3</v>
      </c>
      <c r="M489" s="157">
        <v>2.5</v>
      </c>
      <c r="N489" s="160" t="s">
        <v>351</v>
      </c>
      <c r="O489" s="306"/>
    </row>
    <row r="490" spans="1:15" ht="15" thickBot="1">
      <c r="A490" s="3" t="s">
        <v>353</v>
      </c>
      <c r="B490" s="13">
        <v>0.2</v>
      </c>
      <c r="C490" s="13">
        <v>0.1</v>
      </c>
      <c r="D490" s="13">
        <v>1.2</v>
      </c>
      <c r="E490" s="13">
        <v>1.1</v>
      </c>
      <c r="F490" s="25">
        <v>2.1</v>
      </c>
      <c r="G490" s="25">
        <v>4.2</v>
      </c>
      <c r="H490" s="25">
        <v>10</v>
      </c>
      <c r="I490" s="25">
        <v>8.9</v>
      </c>
      <c r="J490" s="25">
        <v>4.6</v>
      </c>
      <c r="K490" s="13">
        <v>2.4</v>
      </c>
      <c r="L490" s="13">
        <v>0.3</v>
      </c>
      <c r="M490" s="13">
        <v>0.2</v>
      </c>
      <c r="N490" s="53" t="s">
        <v>355</v>
      </c>
      <c r="O490" s="306"/>
    </row>
    <row r="491" spans="1:15" ht="15" thickBot="1">
      <c r="A491" s="3" t="s">
        <v>357</v>
      </c>
      <c r="B491" s="13">
        <v>1.5</v>
      </c>
      <c r="C491" s="13">
        <v>1.9</v>
      </c>
      <c r="D491" s="13">
        <v>3.7</v>
      </c>
      <c r="E491" s="13">
        <v>4.3</v>
      </c>
      <c r="F491" s="13">
        <v>9.6</v>
      </c>
      <c r="G491" s="13">
        <v>24.4</v>
      </c>
      <c r="H491" s="13">
        <v>63.5</v>
      </c>
      <c r="I491" s="13">
        <v>54.8</v>
      </c>
      <c r="J491" s="13">
        <v>22.7</v>
      </c>
      <c r="K491" s="13">
        <v>10.1</v>
      </c>
      <c r="L491" s="13">
        <v>2.2</v>
      </c>
      <c r="M491" s="13">
        <v>1.1</v>
      </c>
      <c r="N491" s="53" t="s">
        <v>359</v>
      </c>
      <c r="O491" s="306"/>
    </row>
    <row r="492" spans="1:15" ht="15" thickBot="1">
      <c r="A492" s="3" t="s">
        <v>360</v>
      </c>
      <c r="B492" s="13">
        <v>1.6</v>
      </c>
      <c r="C492" s="13">
        <v>2.4</v>
      </c>
      <c r="D492" s="13">
        <v>6.6</v>
      </c>
      <c r="E492" s="13">
        <v>14.4</v>
      </c>
      <c r="F492" s="25">
        <v>40.2</v>
      </c>
      <c r="G492" s="25">
        <v>64</v>
      </c>
      <c r="H492" s="25">
        <v>109.3</v>
      </c>
      <c r="I492" s="13">
        <v>75.1</v>
      </c>
      <c r="J492" s="13">
        <v>31.7</v>
      </c>
      <c r="K492" s="13">
        <v>19.5</v>
      </c>
      <c r="L492" s="13">
        <v>4.4</v>
      </c>
      <c r="M492" s="13">
        <v>1.9</v>
      </c>
      <c r="N492" s="53" t="s">
        <v>362</v>
      </c>
      <c r="O492" s="306"/>
    </row>
    <row r="493" spans="1:15" ht="15" thickBot="1">
      <c r="A493" s="3" t="s">
        <v>363</v>
      </c>
      <c r="B493" s="13">
        <v>1.2</v>
      </c>
      <c r="C493" s="13">
        <v>1.4</v>
      </c>
      <c r="D493" s="13">
        <v>4.8</v>
      </c>
      <c r="E493" s="13">
        <v>3.7</v>
      </c>
      <c r="F493" s="25">
        <v>7.9</v>
      </c>
      <c r="G493" s="25">
        <v>14.8</v>
      </c>
      <c r="H493" s="25">
        <v>20.5</v>
      </c>
      <c r="I493" s="25">
        <v>19.7</v>
      </c>
      <c r="J493" s="25">
        <v>8.8</v>
      </c>
      <c r="K493" s="13">
        <v>2.3</v>
      </c>
      <c r="L493" s="13">
        <v>1.6</v>
      </c>
      <c r="M493" s="13">
        <v>1.1</v>
      </c>
      <c r="N493" s="53" t="s">
        <v>365</v>
      </c>
      <c r="O493" s="306"/>
    </row>
    <row r="494" spans="1:15" ht="15" thickBot="1">
      <c r="A494" s="3" t="s">
        <v>366</v>
      </c>
      <c r="B494" s="13">
        <v>1.2</v>
      </c>
      <c r="C494" s="13">
        <v>2.3</v>
      </c>
      <c r="D494" s="13">
        <v>6.3</v>
      </c>
      <c r="E494" s="13">
        <v>8.3</v>
      </c>
      <c r="F494" s="25">
        <v>18.7</v>
      </c>
      <c r="G494" s="25">
        <v>17.4</v>
      </c>
      <c r="H494" s="25">
        <v>42.8</v>
      </c>
      <c r="I494" s="25">
        <v>51.5</v>
      </c>
      <c r="J494" s="25">
        <v>22.5</v>
      </c>
      <c r="K494" s="13">
        <v>11.5</v>
      </c>
      <c r="L494" s="13">
        <v>2.9</v>
      </c>
      <c r="M494" s="13">
        <v>0.9</v>
      </c>
      <c r="N494" s="53" t="s">
        <v>368</v>
      </c>
      <c r="O494" s="306"/>
    </row>
    <row r="495" spans="1:15" ht="15" thickBot="1">
      <c r="A495" s="3" t="s">
        <v>369</v>
      </c>
      <c r="B495" s="13">
        <v>1</v>
      </c>
      <c r="C495" s="13">
        <v>1.1</v>
      </c>
      <c r="D495" s="13">
        <v>3</v>
      </c>
      <c r="E495" s="13">
        <v>4.2</v>
      </c>
      <c r="F495" s="13">
        <v>10.8</v>
      </c>
      <c r="G495" s="13">
        <v>14.3</v>
      </c>
      <c r="H495" s="13">
        <v>34.1</v>
      </c>
      <c r="I495" s="13">
        <v>47.7</v>
      </c>
      <c r="J495" s="13">
        <v>18.9</v>
      </c>
      <c r="K495" s="13">
        <v>8.5</v>
      </c>
      <c r="L495" s="13">
        <v>1.7</v>
      </c>
      <c r="M495" s="13">
        <v>0.4</v>
      </c>
      <c r="N495" s="53" t="s">
        <v>371</v>
      </c>
      <c r="O495" s="306"/>
    </row>
    <row r="496" spans="1:15" ht="15" thickBot="1">
      <c r="A496" s="3" t="s">
        <v>373</v>
      </c>
      <c r="B496" s="157">
        <v>0.8</v>
      </c>
      <c r="C496" s="157">
        <v>0.8</v>
      </c>
      <c r="D496" s="157">
        <v>2.1</v>
      </c>
      <c r="E496" s="157">
        <v>2.4</v>
      </c>
      <c r="F496" s="157">
        <v>2.4</v>
      </c>
      <c r="G496" s="157">
        <v>8</v>
      </c>
      <c r="H496" s="157">
        <v>15.2</v>
      </c>
      <c r="I496" s="157">
        <v>6.3</v>
      </c>
      <c r="J496" s="157">
        <v>1.5</v>
      </c>
      <c r="K496" s="157">
        <v>0.8</v>
      </c>
      <c r="L496" s="157">
        <v>1.3</v>
      </c>
      <c r="M496" s="157">
        <v>0.8</v>
      </c>
      <c r="N496" s="166" t="s">
        <v>375</v>
      </c>
      <c r="O496" s="306"/>
    </row>
    <row r="497" spans="1:15" ht="15" thickBot="1">
      <c r="A497" s="3" t="s">
        <v>378</v>
      </c>
      <c r="B497" s="13">
        <v>2</v>
      </c>
      <c r="C497" s="13">
        <v>1.5</v>
      </c>
      <c r="D497" s="13">
        <v>1.2</v>
      </c>
      <c r="E497" s="13">
        <v>2</v>
      </c>
      <c r="F497" s="25">
        <v>6.7</v>
      </c>
      <c r="G497" s="25">
        <v>9.9</v>
      </c>
      <c r="H497" s="25">
        <v>12.4</v>
      </c>
      <c r="I497" s="25">
        <v>8.6</v>
      </c>
      <c r="J497" s="25">
        <v>7</v>
      </c>
      <c r="K497" s="13">
        <v>4.1</v>
      </c>
      <c r="L497" s="13">
        <v>0.6</v>
      </c>
      <c r="M497" s="13">
        <v>1.4</v>
      </c>
      <c r="N497" s="53" t="s">
        <v>380</v>
      </c>
      <c r="O497" s="306"/>
    </row>
    <row r="498" spans="1:15" ht="15" thickBot="1">
      <c r="A498" s="170" t="s">
        <v>381</v>
      </c>
      <c r="B498" s="13">
        <v>1.3</v>
      </c>
      <c r="C498" s="13">
        <v>1.5</v>
      </c>
      <c r="D498" s="13">
        <v>1.2</v>
      </c>
      <c r="E498" s="13">
        <v>2</v>
      </c>
      <c r="F498" s="13">
        <v>3.9</v>
      </c>
      <c r="G498" s="13">
        <v>6.6</v>
      </c>
      <c r="H498" s="13">
        <v>7.3</v>
      </c>
      <c r="I498" s="13">
        <v>5.3</v>
      </c>
      <c r="J498" s="13">
        <v>3.3</v>
      </c>
      <c r="K498" s="13">
        <v>3.3</v>
      </c>
      <c r="L498" s="13">
        <v>2</v>
      </c>
      <c r="M498" s="13">
        <v>1.3</v>
      </c>
      <c r="N498" s="53" t="s">
        <v>383</v>
      </c>
      <c r="O498" s="306"/>
    </row>
    <row r="499" spans="1:15" ht="15" thickBot="1">
      <c r="A499" s="3" t="s">
        <v>385</v>
      </c>
      <c r="B499" s="13">
        <v>0.6</v>
      </c>
      <c r="C499" s="13">
        <v>0.4</v>
      </c>
      <c r="D499" s="13">
        <v>1.1</v>
      </c>
      <c r="E499" s="13">
        <v>0.9</v>
      </c>
      <c r="F499" s="13">
        <v>3.7</v>
      </c>
      <c r="G499" s="13">
        <v>8.5</v>
      </c>
      <c r="H499" s="13">
        <v>13.5</v>
      </c>
      <c r="I499" s="13">
        <v>7.8</v>
      </c>
      <c r="J499" s="13">
        <v>3.4</v>
      </c>
      <c r="K499" s="13">
        <v>0.9</v>
      </c>
      <c r="L499" s="13">
        <v>0.7</v>
      </c>
      <c r="M499" s="13">
        <v>0.7</v>
      </c>
      <c r="N499" s="53" t="s">
        <v>387</v>
      </c>
      <c r="O499" s="306"/>
    </row>
    <row r="500" spans="1:15" ht="15" thickBot="1">
      <c r="A500" s="172" t="s">
        <v>388</v>
      </c>
      <c r="B500" s="13">
        <v>1.6</v>
      </c>
      <c r="C500" s="13">
        <v>2.4</v>
      </c>
      <c r="D500" s="13">
        <v>3.5</v>
      </c>
      <c r="E500" s="13">
        <v>2.5</v>
      </c>
      <c r="F500" s="13">
        <v>8.9</v>
      </c>
      <c r="G500" s="13">
        <v>14</v>
      </c>
      <c r="H500" s="13">
        <v>16</v>
      </c>
      <c r="I500" s="13">
        <v>14.1</v>
      </c>
      <c r="J500" s="13">
        <v>6.2</v>
      </c>
      <c r="K500" s="13">
        <v>2.3</v>
      </c>
      <c r="L500" s="13">
        <v>0.5</v>
      </c>
      <c r="M500" s="13">
        <v>2.4</v>
      </c>
      <c r="N500" s="53" t="s">
        <v>390</v>
      </c>
      <c r="O500" s="306"/>
    </row>
    <row r="501" spans="1:15" ht="15" thickBot="1">
      <c r="A501" s="3" t="s">
        <v>392</v>
      </c>
      <c r="B501" s="157">
        <v>4</v>
      </c>
      <c r="C501" s="157">
        <v>4.8</v>
      </c>
      <c r="D501" s="157">
        <v>8.4</v>
      </c>
      <c r="E501" s="157">
        <v>9.1</v>
      </c>
      <c r="F501" s="173">
        <v>24.7</v>
      </c>
      <c r="G501" s="173">
        <v>41.7</v>
      </c>
      <c r="H501" s="173">
        <v>46.5</v>
      </c>
      <c r="I501" s="173">
        <v>26.5</v>
      </c>
      <c r="J501" s="157">
        <v>14.8</v>
      </c>
      <c r="K501" s="157">
        <v>5.9</v>
      </c>
      <c r="L501" s="157">
        <v>3.9</v>
      </c>
      <c r="M501" s="157">
        <v>3.5</v>
      </c>
      <c r="N501" s="166" t="s">
        <v>394</v>
      </c>
      <c r="O501" s="306"/>
    </row>
    <row r="502" spans="1:15" ht="15" thickBot="1">
      <c r="A502" s="172" t="s">
        <v>396</v>
      </c>
      <c r="B502" s="13">
        <v>4.2</v>
      </c>
      <c r="C502" s="13">
        <v>2.1</v>
      </c>
      <c r="D502" s="13">
        <v>3.6</v>
      </c>
      <c r="E502" s="13">
        <v>6.6</v>
      </c>
      <c r="F502" s="13">
        <v>16.3</v>
      </c>
      <c r="G502" s="13">
        <v>13.1</v>
      </c>
      <c r="H502" s="13">
        <v>20.2</v>
      </c>
      <c r="I502" s="13">
        <v>15.1</v>
      </c>
      <c r="J502" s="13">
        <v>7.4</v>
      </c>
      <c r="K502" s="13">
        <v>5.6</v>
      </c>
      <c r="L502" s="13">
        <v>6.1</v>
      </c>
      <c r="M502" s="13">
        <v>5.3</v>
      </c>
      <c r="N502" s="176" t="s">
        <v>398</v>
      </c>
      <c r="O502" s="306"/>
    </row>
    <row r="503" spans="1:15" ht="15" thickBot="1">
      <c r="A503" s="172" t="s">
        <v>400</v>
      </c>
      <c r="B503" s="13">
        <v>1.8</v>
      </c>
      <c r="C503" s="13">
        <v>2.9</v>
      </c>
      <c r="D503" s="13">
        <v>3.4</v>
      </c>
      <c r="E503" s="13">
        <v>2.7</v>
      </c>
      <c r="F503" s="13">
        <v>8.7</v>
      </c>
      <c r="G503" s="13">
        <v>18.1</v>
      </c>
      <c r="H503" s="13">
        <v>12.9</v>
      </c>
      <c r="I503" s="13">
        <v>11.6</v>
      </c>
      <c r="J503" s="13">
        <v>7</v>
      </c>
      <c r="K503" s="13">
        <v>3.2</v>
      </c>
      <c r="L503" s="13">
        <v>1.1</v>
      </c>
      <c r="M503" s="13">
        <v>1.2</v>
      </c>
      <c r="N503" s="53" t="s">
        <v>402</v>
      </c>
      <c r="O503" s="306"/>
    </row>
    <row r="504" spans="1:15" ht="15" thickBot="1">
      <c r="A504" s="172" t="s">
        <v>403</v>
      </c>
      <c r="B504" s="13">
        <v>0.8</v>
      </c>
      <c r="C504" s="13">
        <v>0.4</v>
      </c>
      <c r="D504" s="13">
        <v>1.1</v>
      </c>
      <c r="E504" s="13">
        <v>0.9</v>
      </c>
      <c r="F504" s="13">
        <v>1.9</v>
      </c>
      <c r="G504" s="13">
        <v>5.2</v>
      </c>
      <c r="H504" s="13">
        <v>11.5</v>
      </c>
      <c r="I504" s="13">
        <v>5.4</v>
      </c>
      <c r="J504" s="13">
        <v>0.4</v>
      </c>
      <c r="K504" s="13">
        <v>0.2</v>
      </c>
      <c r="L504" s="13">
        <v>0.4</v>
      </c>
      <c r="M504" s="13">
        <v>0.8</v>
      </c>
      <c r="N504" s="53" t="s">
        <v>405</v>
      </c>
      <c r="O504" s="306"/>
    </row>
    <row r="505" spans="1:15" ht="15" thickBot="1">
      <c r="A505" s="172" t="s">
        <v>407</v>
      </c>
      <c r="B505" s="13">
        <v>0.5</v>
      </c>
      <c r="C505" s="13">
        <v>0.5</v>
      </c>
      <c r="D505" s="13">
        <v>0.4</v>
      </c>
      <c r="E505" s="13">
        <v>0.9</v>
      </c>
      <c r="F505" s="13">
        <v>2.4</v>
      </c>
      <c r="G505" s="13">
        <v>6.2</v>
      </c>
      <c r="H505" s="13">
        <v>11.4</v>
      </c>
      <c r="I505" s="13">
        <v>3.3</v>
      </c>
      <c r="J505" s="13">
        <v>1.3</v>
      </c>
      <c r="K505" s="13">
        <v>0.1</v>
      </c>
      <c r="L505" s="13">
        <v>0</v>
      </c>
      <c r="M505" s="13">
        <v>0.3</v>
      </c>
      <c r="N505" s="53" t="s">
        <v>409</v>
      </c>
      <c r="O505" s="306"/>
    </row>
    <row r="506" spans="1:15" ht="15" thickBot="1">
      <c r="A506" s="3" t="s">
        <v>411</v>
      </c>
      <c r="B506" s="13">
        <v>0.6</v>
      </c>
      <c r="C506" s="13">
        <v>0.9</v>
      </c>
      <c r="D506" s="13">
        <v>1</v>
      </c>
      <c r="E506" s="13">
        <v>2.5</v>
      </c>
      <c r="F506" s="13">
        <v>6.6</v>
      </c>
      <c r="G506" s="13">
        <v>19.7</v>
      </c>
      <c r="H506" s="13">
        <v>14.7</v>
      </c>
      <c r="I506" s="13">
        <v>6.4</v>
      </c>
      <c r="J506" s="13">
        <v>2</v>
      </c>
      <c r="K506" s="13">
        <v>0.4</v>
      </c>
      <c r="L506" s="13">
        <v>0.2</v>
      </c>
      <c r="M506" s="13">
        <v>0.4</v>
      </c>
      <c r="N506" s="53" t="s">
        <v>413</v>
      </c>
      <c r="O506" s="306"/>
    </row>
    <row r="507" spans="1:15" ht="15" thickBot="1">
      <c r="A507" s="172" t="s">
        <v>415</v>
      </c>
      <c r="B507" s="13">
        <v>1.6</v>
      </c>
      <c r="C507" s="13">
        <v>2</v>
      </c>
      <c r="D507" s="13">
        <v>1.3</v>
      </c>
      <c r="E507" s="13">
        <v>1.5</v>
      </c>
      <c r="F507" s="13">
        <v>6.6</v>
      </c>
      <c r="G507" s="13">
        <v>8.2</v>
      </c>
      <c r="H507" s="13">
        <v>5.7</v>
      </c>
      <c r="I507" s="13">
        <v>4.9</v>
      </c>
      <c r="J507" s="13">
        <v>1.8</v>
      </c>
      <c r="K507" s="13">
        <v>1.3</v>
      </c>
      <c r="L507" s="13">
        <v>0.1</v>
      </c>
      <c r="M507" s="13">
        <v>1.4</v>
      </c>
      <c r="N507" s="53" t="s">
        <v>417</v>
      </c>
      <c r="O507" s="306"/>
    </row>
    <row r="508" spans="1:15" ht="15" thickBot="1">
      <c r="A508" s="172" t="s">
        <v>420</v>
      </c>
      <c r="B508" s="13">
        <v>2.1</v>
      </c>
      <c r="C508" s="13">
        <v>5.7</v>
      </c>
      <c r="D508" s="13">
        <v>6.7</v>
      </c>
      <c r="E508" s="13">
        <v>5.2</v>
      </c>
      <c r="F508" s="13">
        <v>8.5</v>
      </c>
      <c r="G508" s="13">
        <v>7.7</v>
      </c>
      <c r="H508" s="13">
        <v>9.1</v>
      </c>
      <c r="I508" s="13">
        <v>7.9</v>
      </c>
      <c r="J508" s="13">
        <v>5.3</v>
      </c>
      <c r="K508" s="13">
        <v>2.5</v>
      </c>
      <c r="L508" s="13">
        <v>1.6</v>
      </c>
      <c r="M508" s="13">
        <v>1.7</v>
      </c>
      <c r="N508" s="53" t="s">
        <v>422</v>
      </c>
      <c r="O508" s="306"/>
    </row>
    <row r="509" spans="1:15" ht="15" thickBot="1">
      <c r="A509" s="172" t="s">
        <v>424</v>
      </c>
      <c r="B509" s="13">
        <v>10.4</v>
      </c>
      <c r="C509" s="13">
        <v>10</v>
      </c>
      <c r="D509" s="13">
        <v>18.5</v>
      </c>
      <c r="E509" s="13">
        <v>32.3</v>
      </c>
      <c r="F509" s="13">
        <v>38.9</v>
      </c>
      <c r="G509" s="13">
        <v>36.2</v>
      </c>
      <c r="H509" s="13">
        <v>30.4</v>
      </c>
      <c r="I509" s="13">
        <v>23.3</v>
      </c>
      <c r="J509" s="13">
        <v>26.2</v>
      </c>
      <c r="K509" s="13">
        <v>26.3</v>
      </c>
      <c r="L509" s="13">
        <v>19.1</v>
      </c>
      <c r="M509" s="13">
        <v>14.6</v>
      </c>
      <c r="N509" s="176" t="s">
        <v>426</v>
      </c>
      <c r="O509" s="306"/>
    </row>
    <row r="510" spans="1:15" ht="15" thickBot="1">
      <c r="A510" s="172" t="s">
        <v>430</v>
      </c>
      <c r="B510" s="13">
        <v>12.5</v>
      </c>
      <c r="C510" s="13">
        <v>9.1</v>
      </c>
      <c r="D510" s="13">
        <v>8.7</v>
      </c>
      <c r="E510" s="13">
        <v>13.1</v>
      </c>
      <c r="F510" s="13">
        <v>16.6</v>
      </c>
      <c r="G510" s="13">
        <v>15.7</v>
      </c>
      <c r="H510" s="13">
        <v>25.8</v>
      </c>
      <c r="I510" s="13">
        <v>16.1</v>
      </c>
      <c r="J510" s="13">
        <v>15.6</v>
      </c>
      <c r="K510" s="13">
        <v>15</v>
      </c>
      <c r="L510" s="13">
        <v>22.3</v>
      </c>
      <c r="M510" s="13">
        <v>20.8</v>
      </c>
      <c r="N510" s="53" t="s">
        <v>432</v>
      </c>
      <c r="O510" s="306"/>
    </row>
    <row r="511" spans="1:15" ht="15" thickBot="1">
      <c r="A511" s="172" t="s">
        <v>434</v>
      </c>
      <c r="B511" s="13">
        <v>16.5</v>
      </c>
      <c r="C511" s="13">
        <v>14.4</v>
      </c>
      <c r="D511" s="13">
        <v>15.6</v>
      </c>
      <c r="E511" s="13">
        <v>32.4</v>
      </c>
      <c r="F511" s="13">
        <v>31.7</v>
      </c>
      <c r="G511" s="13">
        <v>24.5</v>
      </c>
      <c r="H511" s="13">
        <v>29.8</v>
      </c>
      <c r="I511" s="13">
        <v>16.3</v>
      </c>
      <c r="J511" s="13">
        <v>14</v>
      </c>
      <c r="K511" s="13">
        <v>26.9</v>
      </c>
      <c r="L511" s="13">
        <v>34.3</v>
      </c>
      <c r="M511" s="13">
        <v>25.9</v>
      </c>
      <c r="N511" s="53" t="s">
        <v>436</v>
      </c>
      <c r="O511" s="306"/>
    </row>
    <row r="512" spans="1:15" ht="15" thickBot="1">
      <c r="A512" s="172" t="s">
        <v>437</v>
      </c>
      <c r="B512" s="13">
        <v>17.9</v>
      </c>
      <c r="C512" s="13">
        <v>19.1</v>
      </c>
      <c r="D512" s="13">
        <v>20.2</v>
      </c>
      <c r="E512" s="13">
        <v>28</v>
      </c>
      <c r="F512" s="25">
        <v>27.2</v>
      </c>
      <c r="G512" s="25">
        <v>28.5</v>
      </c>
      <c r="H512" s="25">
        <v>20.2</v>
      </c>
      <c r="I512" s="25">
        <v>14.2</v>
      </c>
      <c r="J512" s="25">
        <v>14.6</v>
      </c>
      <c r="K512" s="13">
        <v>26.1</v>
      </c>
      <c r="L512" s="13">
        <v>27.8</v>
      </c>
      <c r="M512" s="13">
        <v>25</v>
      </c>
      <c r="N512" s="53" t="s">
        <v>439</v>
      </c>
      <c r="O512" s="307"/>
    </row>
    <row r="513" spans="1:13" ht="14.25">
      <c r="A513" s="298" t="s">
        <v>824</v>
      </c>
      <c r="B513">
        <f aca="true" t="shared" si="0" ref="B513:M513">AVERAGE(B405:B512)</f>
        <v>16.880555555555553</v>
      </c>
      <c r="C513">
        <f t="shared" si="0"/>
        <v>23.79444444444444</v>
      </c>
      <c r="D513">
        <f t="shared" si="0"/>
        <v>38.88148148148148</v>
      </c>
      <c r="E513">
        <f t="shared" si="0"/>
        <v>60.586111111111094</v>
      </c>
      <c r="F513">
        <f t="shared" si="0"/>
        <v>90.94907407407415</v>
      </c>
      <c r="G513">
        <f t="shared" si="0"/>
        <v>122.27592592592597</v>
      </c>
      <c r="H513" s="80">
        <f t="shared" si="0"/>
        <v>138.80370370370372</v>
      </c>
      <c r="I513">
        <f t="shared" si="0"/>
        <v>123.56759259259255</v>
      </c>
      <c r="J513">
        <f t="shared" si="0"/>
        <v>78.20277777777777</v>
      </c>
      <c r="K513">
        <f t="shared" si="0"/>
        <v>46.31111111111114</v>
      </c>
      <c r="L513">
        <f t="shared" si="0"/>
        <v>24.113888888888894</v>
      </c>
      <c r="M513">
        <f t="shared" si="0"/>
        <v>13.561111111111117</v>
      </c>
    </row>
    <row r="514" spans="1:27" ht="14.25">
      <c r="A514" s="298" t="s">
        <v>824</v>
      </c>
      <c r="B514" s="165">
        <v>16.9</v>
      </c>
      <c r="C514" s="165">
        <v>23.8</v>
      </c>
      <c r="D514" s="165">
        <v>38.9</v>
      </c>
      <c r="E514" s="165">
        <v>60.6</v>
      </c>
      <c r="F514" s="165">
        <v>91</v>
      </c>
      <c r="G514" s="165">
        <v>122.3</v>
      </c>
      <c r="H514" s="80">
        <v>138.8</v>
      </c>
      <c r="I514" s="165">
        <v>123.6</v>
      </c>
      <c r="J514" s="165">
        <v>78.2</v>
      </c>
      <c r="K514" s="165">
        <v>46.3</v>
      </c>
      <c r="L514" s="165">
        <v>24.1</v>
      </c>
      <c r="M514" s="165">
        <v>13.6</v>
      </c>
      <c r="P514" s="165"/>
      <c r="Q514" s="165"/>
      <c r="R514" s="165"/>
      <c r="S514" s="165"/>
      <c r="T514" s="165"/>
      <c r="U514" s="165"/>
      <c r="W514" s="165"/>
      <c r="X514" s="165"/>
      <c r="Y514" s="165"/>
      <c r="Z514" s="165"/>
      <c r="AA514" s="165"/>
    </row>
    <row r="532" ht="14.25">
      <c r="Q532" s="23"/>
    </row>
    <row r="533" ht="14.25">
      <c r="Q533" s="11"/>
    </row>
    <row r="535" spans="1:13" ht="14.25">
      <c r="A535" s="23"/>
      <c r="B535" s="13" t="s">
        <v>0</v>
      </c>
      <c r="C535" s="13" t="s">
        <v>1</v>
      </c>
      <c r="D535" s="13" t="s">
        <v>2</v>
      </c>
      <c r="E535" s="13" t="s">
        <v>3</v>
      </c>
      <c r="F535" s="13" t="s">
        <v>4</v>
      </c>
      <c r="G535" s="13" t="s">
        <v>5</v>
      </c>
      <c r="H535" s="13" t="s">
        <v>6</v>
      </c>
      <c r="I535" s="13" t="s">
        <v>7</v>
      </c>
      <c r="J535" s="13" t="s">
        <v>8</v>
      </c>
      <c r="K535" s="13" t="s">
        <v>9</v>
      </c>
      <c r="L535" s="13" t="s">
        <v>10</v>
      </c>
      <c r="M535" s="13" t="s">
        <v>11</v>
      </c>
    </row>
    <row r="536" spans="1:13" ht="15.75">
      <c r="A536" s="23" t="s">
        <v>823</v>
      </c>
      <c r="B536" s="1">
        <v>8.66</v>
      </c>
      <c r="C536" s="1">
        <v>9.8</v>
      </c>
      <c r="D536" s="1">
        <v>12.57</v>
      </c>
      <c r="E536" s="1">
        <v>16.96</v>
      </c>
      <c r="F536" s="15">
        <v>22.94</v>
      </c>
      <c r="G536" s="15">
        <v>31.1</v>
      </c>
      <c r="H536" s="15">
        <v>37.66</v>
      </c>
      <c r="I536" s="15">
        <v>35.97</v>
      </c>
      <c r="J536" s="15">
        <v>27.54</v>
      </c>
      <c r="K536" s="1">
        <v>19.14</v>
      </c>
      <c r="L536" s="1">
        <v>12.77</v>
      </c>
      <c r="M536" s="1">
        <v>9.3</v>
      </c>
    </row>
    <row r="537" spans="1:13" ht="14.25">
      <c r="A537" s="23" t="s">
        <v>822</v>
      </c>
      <c r="B537" s="29">
        <v>16.9</v>
      </c>
      <c r="C537" s="29">
        <v>23.8</v>
      </c>
      <c r="D537" s="29">
        <v>38.9</v>
      </c>
      <c r="E537" s="29">
        <v>60.6</v>
      </c>
      <c r="F537" s="29">
        <v>91</v>
      </c>
      <c r="G537" s="29">
        <v>122.3</v>
      </c>
      <c r="H537" s="13">
        <v>138.8</v>
      </c>
      <c r="I537" s="29">
        <v>123.6</v>
      </c>
      <c r="J537" s="29">
        <v>78.2</v>
      </c>
      <c r="K537" s="29">
        <v>46.3</v>
      </c>
      <c r="L537" s="29">
        <v>24.1</v>
      </c>
      <c r="M537" s="29">
        <v>13.6</v>
      </c>
    </row>
  </sheetData>
  <mergeCells count="10">
    <mergeCell ref="A1:J1"/>
    <mergeCell ref="T2:T30"/>
    <mergeCell ref="A3:J11"/>
    <mergeCell ref="A13:J13"/>
    <mergeCell ref="A29:K37"/>
    <mergeCell ref="T32:T48"/>
    <mergeCell ref="O451:O482"/>
    <mergeCell ref="O405:O450"/>
    <mergeCell ref="O483:O512"/>
    <mergeCell ref="B402:N40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3"/>
  <sheetViews>
    <sheetView workbookViewId="0" topLeftCell="A303">
      <selection activeCell="P323" sqref="P323"/>
    </sheetView>
  </sheetViews>
  <sheetFormatPr defaultColWidth="9.00390625" defaultRowHeight="14.25"/>
  <cols>
    <col min="1" max="1" width="13.75390625" style="0" customWidth="1"/>
    <col min="2" max="2" width="5.50390625" style="0" customWidth="1"/>
    <col min="3" max="4" width="5.625" style="0" customWidth="1"/>
    <col min="5" max="5" width="5.75390625" style="0" customWidth="1"/>
    <col min="6" max="6" width="5.50390625" style="0" customWidth="1"/>
    <col min="7" max="7" width="5.875" style="0" customWidth="1"/>
    <col min="8" max="8" width="6.00390625" style="0" customWidth="1"/>
    <col min="9" max="9" width="7.25390625" style="0" customWidth="1"/>
    <col min="10" max="10" width="5.875" style="0" customWidth="1"/>
    <col min="11" max="11" width="5.625" style="0" customWidth="1"/>
    <col min="12" max="12" width="5.50390625" style="0" customWidth="1"/>
    <col min="13" max="13" width="5.875" style="0" customWidth="1"/>
    <col min="14" max="14" width="11.375" style="0" customWidth="1"/>
    <col min="15" max="15" width="7.25390625" style="0" customWidth="1"/>
    <col min="16" max="16" width="8.25390625" style="0" customWidth="1"/>
    <col min="17" max="17" width="18.25390625" style="0" customWidth="1"/>
    <col min="19" max="19" width="7.375" style="0" customWidth="1"/>
    <col min="20" max="20" width="3.25390625" style="0" customWidth="1"/>
    <col min="21" max="21" width="9.00390625" style="80" customWidth="1"/>
    <col min="22" max="22" width="7.75390625" style="80" customWidth="1"/>
    <col min="23" max="23" width="6.375" style="0" customWidth="1"/>
  </cols>
  <sheetData>
    <row r="1" spans="1:22" ht="48.75" thickBot="1">
      <c r="A1" s="310" t="s">
        <v>248</v>
      </c>
      <c r="B1" s="310"/>
      <c r="C1" s="310"/>
      <c r="D1" s="310"/>
      <c r="E1" s="310"/>
      <c r="F1" s="310"/>
      <c r="G1" s="310"/>
      <c r="H1" s="310"/>
      <c r="I1" s="310"/>
      <c r="J1" s="310"/>
      <c r="M1" s="98" t="s">
        <v>249</v>
      </c>
      <c r="N1" s="99" t="s">
        <v>93</v>
      </c>
      <c r="O1" s="100" t="s">
        <v>250</v>
      </c>
      <c r="P1" s="100" t="s">
        <v>251</v>
      </c>
      <c r="Q1" s="99" t="s">
        <v>94</v>
      </c>
      <c r="R1" s="100" t="s">
        <v>252</v>
      </c>
      <c r="S1" s="101" t="s">
        <v>253</v>
      </c>
      <c r="T1" s="102" t="s">
        <v>197</v>
      </c>
      <c r="U1" s="86" t="s">
        <v>244</v>
      </c>
      <c r="V1" s="103" t="s">
        <v>245</v>
      </c>
    </row>
    <row r="2" spans="12:22" ht="14.25" customHeight="1">
      <c r="L2" s="104" t="s">
        <v>254</v>
      </c>
      <c r="M2" s="84">
        <v>1</v>
      </c>
      <c r="N2" s="105" t="s">
        <v>255</v>
      </c>
      <c r="O2" s="106">
        <v>10.03</v>
      </c>
      <c r="P2" s="107">
        <v>373.6</v>
      </c>
      <c r="Q2" s="105" t="s">
        <v>256</v>
      </c>
      <c r="R2" s="108">
        <v>4.595</v>
      </c>
      <c r="S2" s="109">
        <v>0.9817</v>
      </c>
      <c r="T2" s="317" t="s">
        <v>257</v>
      </c>
      <c r="U2" s="45">
        <v>0.8929</v>
      </c>
      <c r="V2" s="6">
        <v>0.9629</v>
      </c>
    </row>
    <row r="3" spans="1:22" ht="14.2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M3" s="10">
        <v>2</v>
      </c>
      <c r="N3" s="23" t="s">
        <v>258</v>
      </c>
      <c r="O3" s="21">
        <v>9.73</v>
      </c>
      <c r="P3" s="22">
        <v>130.4</v>
      </c>
      <c r="Q3" s="23" t="s">
        <v>259</v>
      </c>
      <c r="R3" s="13">
        <v>1.639</v>
      </c>
      <c r="S3" s="90">
        <v>0.9777</v>
      </c>
      <c r="T3" s="318"/>
      <c r="U3" s="10">
        <v>0.8395</v>
      </c>
      <c r="V3" s="53">
        <v>0.9447</v>
      </c>
    </row>
    <row r="4" spans="1:22" ht="14.25">
      <c r="A4" s="314"/>
      <c r="B4" s="314"/>
      <c r="C4" s="314"/>
      <c r="D4" s="314"/>
      <c r="E4" s="314"/>
      <c r="F4" s="314"/>
      <c r="G4" s="314"/>
      <c r="H4" s="314"/>
      <c r="I4" s="314"/>
      <c r="J4" s="314"/>
      <c r="M4" s="10">
        <v>3</v>
      </c>
      <c r="N4" s="23" t="s">
        <v>260</v>
      </c>
      <c r="O4" s="21">
        <v>8.64</v>
      </c>
      <c r="P4" s="22">
        <v>124.5</v>
      </c>
      <c r="Q4" s="23" t="s">
        <v>261</v>
      </c>
      <c r="R4" s="110">
        <v>2.0706</v>
      </c>
      <c r="S4" s="90">
        <v>0.9762</v>
      </c>
      <c r="T4" s="318"/>
      <c r="U4" s="10">
        <v>0.9154</v>
      </c>
      <c r="V4" s="53">
        <v>0.9716</v>
      </c>
    </row>
    <row r="5" spans="1:22" ht="14.25">
      <c r="A5" s="314"/>
      <c r="B5" s="314"/>
      <c r="C5" s="314"/>
      <c r="D5" s="314"/>
      <c r="E5" s="314"/>
      <c r="F5" s="314"/>
      <c r="G5" s="314"/>
      <c r="H5" s="314"/>
      <c r="I5" s="314"/>
      <c r="J5" s="314"/>
      <c r="M5" s="10">
        <v>4</v>
      </c>
      <c r="N5" s="23" t="s">
        <v>262</v>
      </c>
      <c r="O5" s="21">
        <v>10.33</v>
      </c>
      <c r="P5" s="22">
        <v>397.9</v>
      </c>
      <c r="Q5" s="23" t="s">
        <v>263</v>
      </c>
      <c r="R5" s="13">
        <v>4.7363</v>
      </c>
      <c r="S5" s="90">
        <v>0.9719</v>
      </c>
      <c r="T5" s="318"/>
      <c r="U5" s="10">
        <v>0.8353</v>
      </c>
      <c r="V5" s="53">
        <v>0.9544</v>
      </c>
    </row>
    <row r="6" spans="1:22" ht="14.25">
      <c r="A6" s="314"/>
      <c r="B6" s="314"/>
      <c r="C6" s="314"/>
      <c r="D6" s="314"/>
      <c r="E6" s="314"/>
      <c r="F6" s="314"/>
      <c r="G6" s="314"/>
      <c r="H6" s="314"/>
      <c r="I6" s="314"/>
      <c r="J6" s="314"/>
      <c r="M6" s="10">
        <v>5</v>
      </c>
      <c r="N6" s="23" t="s">
        <v>264</v>
      </c>
      <c r="O6" s="21">
        <v>12.83</v>
      </c>
      <c r="P6" s="22">
        <v>373.4</v>
      </c>
      <c r="Q6" s="23" t="s">
        <v>265</v>
      </c>
      <c r="R6" s="110">
        <v>3.065</v>
      </c>
      <c r="S6" s="90">
        <v>0.9697</v>
      </c>
      <c r="T6" s="318"/>
      <c r="U6" s="10">
        <v>0.7824</v>
      </c>
      <c r="V6" s="53">
        <v>0.9097</v>
      </c>
    </row>
    <row r="7" spans="1:22" ht="14.25">
      <c r="A7" s="314"/>
      <c r="B7" s="314"/>
      <c r="C7" s="314"/>
      <c r="D7" s="314"/>
      <c r="E7" s="314"/>
      <c r="F7" s="314"/>
      <c r="G7" s="314"/>
      <c r="H7" s="314"/>
      <c r="I7" s="314"/>
      <c r="J7" s="314"/>
      <c r="M7" s="10">
        <v>6</v>
      </c>
      <c r="N7" s="23" t="s">
        <v>266</v>
      </c>
      <c r="O7" s="21">
        <v>12.82</v>
      </c>
      <c r="P7" s="22">
        <v>311.7</v>
      </c>
      <c r="Q7" s="23" t="s">
        <v>267</v>
      </c>
      <c r="R7" s="13">
        <v>3.0984</v>
      </c>
      <c r="S7" s="90">
        <v>0.9689</v>
      </c>
      <c r="T7" s="318"/>
      <c r="U7" s="10">
        <v>0.8662</v>
      </c>
      <c r="V7" s="53">
        <v>0.9666</v>
      </c>
    </row>
    <row r="8" spans="1:22" ht="14.25">
      <c r="A8" s="314"/>
      <c r="B8" s="314"/>
      <c r="C8" s="314"/>
      <c r="D8" s="314"/>
      <c r="E8" s="314"/>
      <c r="F8" s="314"/>
      <c r="G8" s="314"/>
      <c r="H8" s="314"/>
      <c r="I8" s="314"/>
      <c r="J8" s="314"/>
      <c r="M8" s="10">
        <v>7</v>
      </c>
      <c r="N8" s="23" t="s">
        <v>268</v>
      </c>
      <c r="O8" s="21">
        <v>9.49</v>
      </c>
      <c r="P8" s="22">
        <v>286.6</v>
      </c>
      <c r="Q8" s="23" t="s">
        <v>269</v>
      </c>
      <c r="R8" s="13">
        <v>3.7514</v>
      </c>
      <c r="S8" s="90">
        <v>0.9664</v>
      </c>
      <c r="T8" s="318"/>
      <c r="U8" s="10">
        <v>0.9042</v>
      </c>
      <c r="V8" s="53">
        <v>0.949</v>
      </c>
    </row>
    <row r="9" spans="1:22" ht="14.25">
      <c r="A9" s="314"/>
      <c r="B9" s="314"/>
      <c r="C9" s="314"/>
      <c r="D9" s="314"/>
      <c r="E9" s="314"/>
      <c r="F9" s="314"/>
      <c r="G9" s="314"/>
      <c r="H9" s="314"/>
      <c r="I9" s="314"/>
      <c r="J9" s="314"/>
      <c r="M9" s="10">
        <v>8</v>
      </c>
      <c r="N9" s="23" t="s">
        <v>270</v>
      </c>
      <c r="O9" s="21">
        <v>7.66</v>
      </c>
      <c r="P9" s="22">
        <v>26.1</v>
      </c>
      <c r="Q9" s="23" t="s">
        <v>271</v>
      </c>
      <c r="R9" s="13">
        <v>0.6308</v>
      </c>
      <c r="S9" s="90">
        <v>0.9647</v>
      </c>
      <c r="T9" s="318"/>
      <c r="U9" s="10">
        <v>0.7335</v>
      </c>
      <c r="V9" s="53">
        <v>0.9482</v>
      </c>
    </row>
    <row r="10" spans="1:22" ht="14.2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M10" s="10">
        <v>9</v>
      </c>
      <c r="N10" s="23" t="s">
        <v>272</v>
      </c>
      <c r="O10" s="21">
        <v>8.53</v>
      </c>
      <c r="P10" s="22">
        <v>199.8</v>
      </c>
      <c r="Q10" s="23" t="s">
        <v>273</v>
      </c>
      <c r="R10" s="110">
        <v>3.2722</v>
      </c>
      <c r="S10" s="90">
        <v>0.961</v>
      </c>
      <c r="T10" s="318"/>
      <c r="U10" s="10">
        <v>0.8935</v>
      </c>
      <c r="V10" s="53">
        <v>0.9508</v>
      </c>
    </row>
    <row r="11" spans="13:22" ht="14.25">
      <c r="M11" s="10">
        <v>10</v>
      </c>
      <c r="N11" s="23" t="s">
        <v>274</v>
      </c>
      <c r="O11" s="21">
        <v>11.2</v>
      </c>
      <c r="P11" s="22">
        <v>371.1</v>
      </c>
      <c r="Q11" s="23" t="s">
        <v>275</v>
      </c>
      <c r="R11" s="110">
        <v>3.4706</v>
      </c>
      <c r="S11" s="90">
        <v>0.951</v>
      </c>
      <c r="T11" s="318"/>
      <c r="U11" s="10">
        <v>0.6956</v>
      </c>
      <c r="V11" s="53">
        <v>0.8647</v>
      </c>
    </row>
    <row r="12" spans="1:22" ht="14.25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M12" s="10">
        <v>11</v>
      </c>
      <c r="N12" s="23" t="s">
        <v>276</v>
      </c>
      <c r="O12" s="21">
        <v>8.82</v>
      </c>
      <c r="P12" s="22">
        <v>87.8</v>
      </c>
      <c r="Q12" s="23" t="s">
        <v>277</v>
      </c>
      <c r="R12" s="13">
        <v>1.1547</v>
      </c>
      <c r="S12" s="90">
        <v>0.9493</v>
      </c>
      <c r="T12" s="318"/>
      <c r="U12" s="10">
        <v>0.413</v>
      </c>
      <c r="V12" s="53">
        <v>0.7593</v>
      </c>
    </row>
    <row r="13" spans="13:22" ht="14.25">
      <c r="M13" s="10">
        <v>12</v>
      </c>
      <c r="N13" s="23" t="s">
        <v>278</v>
      </c>
      <c r="O13" s="21">
        <v>12</v>
      </c>
      <c r="P13" s="22">
        <v>186.3</v>
      </c>
      <c r="Q13" s="23" t="s">
        <v>279</v>
      </c>
      <c r="R13" s="13">
        <v>1.882</v>
      </c>
      <c r="S13" s="90">
        <v>0.9184</v>
      </c>
      <c r="T13" s="318"/>
      <c r="U13" s="10">
        <v>0.6668</v>
      </c>
      <c r="V13" s="53">
        <v>0.8945</v>
      </c>
    </row>
    <row r="14" spans="13:22" ht="14.25">
      <c r="M14" s="111">
        <v>13</v>
      </c>
      <c r="N14" s="112" t="s">
        <v>280</v>
      </c>
      <c r="O14" s="113">
        <v>9.93</v>
      </c>
      <c r="P14" s="114">
        <v>124.7</v>
      </c>
      <c r="Q14" s="112" t="s">
        <v>281</v>
      </c>
      <c r="R14" s="115">
        <v>1.944</v>
      </c>
      <c r="S14" s="116">
        <v>0.9157</v>
      </c>
      <c r="T14" s="318"/>
      <c r="U14" s="10">
        <v>0.8213</v>
      </c>
      <c r="V14" s="53">
        <v>0.9168</v>
      </c>
    </row>
    <row r="15" spans="13:22" ht="15" thickBot="1">
      <c r="M15" s="10">
        <v>14</v>
      </c>
      <c r="N15" s="23" t="s">
        <v>282</v>
      </c>
      <c r="O15" s="21">
        <v>8.48</v>
      </c>
      <c r="P15" s="22">
        <v>37</v>
      </c>
      <c r="Q15" s="23" t="s">
        <v>283</v>
      </c>
      <c r="R15" s="13">
        <v>0.7021</v>
      </c>
      <c r="S15" s="90">
        <v>0.7414</v>
      </c>
      <c r="T15" s="319"/>
      <c r="U15" s="111">
        <v>0.2362</v>
      </c>
      <c r="V15" s="117">
        <v>0.7569</v>
      </c>
    </row>
    <row r="16" spans="13:22" ht="15" customHeight="1" thickBot="1">
      <c r="M16" s="118"/>
      <c r="N16" s="119" t="s">
        <v>284</v>
      </c>
      <c r="O16" s="120">
        <v>10.035</v>
      </c>
      <c r="P16" s="121">
        <v>216.5</v>
      </c>
      <c r="Q16" s="122"/>
      <c r="R16" s="123">
        <v>2.572</v>
      </c>
      <c r="S16" s="124">
        <v>0.9439</v>
      </c>
      <c r="T16" s="125"/>
      <c r="U16" s="126">
        <f>AVERAGE(U2:U15)</f>
        <v>0.7497000000000001</v>
      </c>
      <c r="V16" s="127">
        <f>AVERAGE(V2:V15)</f>
        <v>0.9107214285714286</v>
      </c>
    </row>
    <row r="17" spans="13:22" ht="14.25">
      <c r="M17" s="45">
        <v>15</v>
      </c>
      <c r="N17" s="20" t="s">
        <v>285</v>
      </c>
      <c r="O17" s="18">
        <v>10.68</v>
      </c>
      <c r="P17" s="19">
        <v>57.4</v>
      </c>
      <c r="Q17" s="20" t="s">
        <v>286</v>
      </c>
      <c r="R17" s="5">
        <v>0.6532</v>
      </c>
      <c r="S17" s="128">
        <v>0.9264</v>
      </c>
      <c r="T17" s="317" t="s">
        <v>287</v>
      </c>
      <c r="U17" s="84">
        <v>0.4669</v>
      </c>
      <c r="V17" s="92">
        <v>0.8585</v>
      </c>
    </row>
    <row r="18" spans="13:23" ht="14.25">
      <c r="M18" s="10">
        <v>16</v>
      </c>
      <c r="N18" s="23" t="s">
        <v>288</v>
      </c>
      <c r="O18" s="21">
        <v>9.41</v>
      </c>
      <c r="P18" s="22">
        <v>39</v>
      </c>
      <c r="Q18" s="23" t="s">
        <v>289</v>
      </c>
      <c r="R18" s="13">
        <v>0.3651</v>
      </c>
      <c r="S18" s="90">
        <v>0.915</v>
      </c>
      <c r="T18" s="318"/>
      <c r="U18" s="10">
        <v>0.488</v>
      </c>
      <c r="V18" s="53">
        <v>0.2135</v>
      </c>
      <c r="W18" t="s">
        <v>290</v>
      </c>
    </row>
    <row r="19" spans="12:22" ht="14.25">
      <c r="L19" s="104" t="s">
        <v>254</v>
      </c>
      <c r="M19" s="10">
        <v>17</v>
      </c>
      <c r="N19" s="23" t="s">
        <v>291</v>
      </c>
      <c r="O19" s="21">
        <v>5.43</v>
      </c>
      <c r="P19" s="22">
        <v>42.2</v>
      </c>
      <c r="Q19" s="23" t="s">
        <v>292</v>
      </c>
      <c r="R19" s="110">
        <v>1.1552</v>
      </c>
      <c r="S19" s="90">
        <v>0.9037</v>
      </c>
      <c r="T19" s="318"/>
      <c r="U19" s="10">
        <v>0.7794</v>
      </c>
      <c r="V19" s="53">
        <v>0.9126</v>
      </c>
    </row>
    <row r="20" spans="13:22" ht="14.25">
      <c r="M20" s="129">
        <v>18</v>
      </c>
      <c r="N20" s="23" t="s">
        <v>293</v>
      </c>
      <c r="O20" s="21">
        <v>11.92</v>
      </c>
      <c r="P20" s="22">
        <v>74.4</v>
      </c>
      <c r="Q20" s="23" t="s">
        <v>294</v>
      </c>
      <c r="R20" s="13">
        <v>0.8168</v>
      </c>
      <c r="S20" s="90">
        <v>0.8754</v>
      </c>
      <c r="T20" s="318"/>
      <c r="U20" s="10">
        <v>0.3573</v>
      </c>
      <c r="V20" s="53">
        <v>0.8365</v>
      </c>
    </row>
    <row r="21" spans="12:23" ht="14.25">
      <c r="L21" s="104" t="s">
        <v>254</v>
      </c>
      <c r="M21" s="10">
        <v>19</v>
      </c>
      <c r="N21" s="23" t="s">
        <v>295</v>
      </c>
      <c r="O21" s="21">
        <v>5.22</v>
      </c>
      <c r="P21" s="22">
        <v>179.1</v>
      </c>
      <c r="Q21" s="23" t="s">
        <v>296</v>
      </c>
      <c r="R21" s="13">
        <v>3.7764</v>
      </c>
      <c r="S21" s="90">
        <v>0.8437</v>
      </c>
      <c r="T21" s="318"/>
      <c r="U21" s="10">
        <v>0.2647</v>
      </c>
      <c r="V21" s="53">
        <v>0.5907</v>
      </c>
      <c r="W21" t="s">
        <v>297</v>
      </c>
    </row>
    <row r="22" spans="13:22" ht="15" thickBot="1">
      <c r="M22" s="111">
        <v>20</v>
      </c>
      <c r="N22" s="112" t="s">
        <v>298</v>
      </c>
      <c r="O22" s="113">
        <v>10.73</v>
      </c>
      <c r="P22" s="114">
        <v>93</v>
      </c>
      <c r="Q22" s="112" t="s">
        <v>299</v>
      </c>
      <c r="R22" s="115">
        <v>0.9766</v>
      </c>
      <c r="S22" s="116">
        <v>0.8061</v>
      </c>
      <c r="T22" s="318"/>
      <c r="U22" s="10">
        <v>0.1185</v>
      </c>
      <c r="V22" s="53">
        <v>0.4954</v>
      </c>
    </row>
    <row r="23" spans="13:22" ht="14.25">
      <c r="M23" s="45">
        <v>21</v>
      </c>
      <c r="N23" s="20" t="s">
        <v>300</v>
      </c>
      <c r="O23" s="18">
        <v>10.22</v>
      </c>
      <c r="P23" s="19">
        <v>74.6</v>
      </c>
      <c r="Q23" s="20" t="s">
        <v>301</v>
      </c>
      <c r="R23" s="5">
        <v>0.8947</v>
      </c>
      <c r="S23" s="128">
        <v>0.7788</v>
      </c>
      <c r="T23" s="318"/>
      <c r="U23" s="10">
        <v>0.3051</v>
      </c>
      <c r="V23" s="53">
        <v>0.7275</v>
      </c>
    </row>
    <row r="24" spans="13:22" ht="14.25">
      <c r="M24" s="10">
        <v>22</v>
      </c>
      <c r="N24" s="23" t="s">
        <v>302</v>
      </c>
      <c r="O24" s="21">
        <v>9.19</v>
      </c>
      <c r="P24" s="22">
        <v>29</v>
      </c>
      <c r="Q24" s="23" t="s">
        <v>303</v>
      </c>
      <c r="R24" s="13">
        <v>0.5778</v>
      </c>
      <c r="S24" s="90">
        <v>0.7619</v>
      </c>
      <c r="T24" s="318"/>
      <c r="U24" s="10">
        <v>0.4359</v>
      </c>
      <c r="V24" s="53">
        <v>0.9111</v>
      </c>
    </row>
    <row r="25" spans="13:23" ht="14.25">
      <c r="M25" s="10">
        <v>23</v>
      </c>
      <c r="N25" s="23" t="s">
        <v>304</v>
      </c>
      <c r="O25" s="21">
        <v>8.47</v>
      </c>
      <c r="P25" s="130">
        <v>27.3</v>
      </c>
      <c r="Q25" s="23" t="s">
        <v>305</v>
      </c>
      <c r="R25" s="13">
        <v>0.5857</v>
      </c>
      <c r="S25" s="90">
        <v>0.7438</v>
      </c>
      <c r="T25" s="318"/>
      <c r="U25" s="10">
        <v>0.5479</v>
      </c>
      <c r="V25" s="131">
        <v>0.9306</v>
      </c>
      <c r="W25" t="s">
        <v>306</v>
      </c>
    </row>
    <row r="26" spans="12:22" ht="14.25">
      <c r="L26" s="104" t="s">
        <v>254</v>
      </c>
      <c r="M26" s="10">
        <v>24</v>
      </c>
      <c r="N26" s="23" t="s">
        <v>307</v>
      </c>
      <c r="O26" s="21">
        <v>4.28</v>
      </c>
      <c r="P26" s="132">
        <v>55.4</v>
      </c>
      <c r="Q26" s="23" t="s">
        <v>308</v>
      </c>
      <c r="R26" s="110">
        <v>1.7705</v>
      </c>
      <c r="S26" s="90">
        <v>0.6632</v>
      </c>
      <c r="T26" s="318"/>
      <c r="U26" s="10">
        <v>0.402</v>
      </c>
      <c r="V26" s="53">
        <v>0.766</v>
      </c>
    </row>
    <row r="27" spans="13:22" ht="15" thickBot="1">
      <c r="M27" s="111">
        <v>25</v>
      </c>
      <c r="N27" s="112" t="s">
        <v>309</v>
      </c>
      <c r="O27" s="113">
        <v>9.87</v>
      </c>
      <c r="P27" s="114">
        <v>36.4</v>
      </c>
      <c r="Q27" s="112" t="s">
        <v>310</v>
      </c>
      <c r="R27" s="115">
        <v>0.3268</v>
      </c>
      <c r="S27" s="116">
        <v>0.5475</v>
      </c>
      <c r="T27" s="318"/>
      <c r="U27" s="10">
        <v>0.0084</v>
      </c>
      <c r="V27" s="53">
        <v>0.5173</v>
      </c>
    </row>
    <row r="28" spans="1:22" ht="14.25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M28" s="45">
        <v>26</v>
      </c>
      <c r="N28" s="20" t="s">
        <v>311</v>
      </c>
      <c r="O28" s="18">
        <v>10.85</v>
      </c>
      <c r="P28" s="19">
        <v>64</v>
      </c>
      <c r="Q28" s="133" t="s">
        <v>312</v>
      </c>
      <c r="R28" s="5">
        <v>0.3756</v>
      </c>
      <c r="S28" s="128">
        <v>0.4976</v>
      </c>
      <c r="T28" s="318"/>
      <c r="U28" s="134">
        <v>0.0791</v>
      </c>
      <c r="V28" s="53">
        <v>0.2859</v>
      </c>
    </row>
    <row r="29" spans="1:22" ht="14.25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M29" s="10">
        <v>27</v>
      </c>
      <c r="N29" s="23" t="s">
        <v>313</v>
      </c>
      <c r="O29" s="21">
        <v>10.36</v>
      </c>
      <c r="P29" s="22">
        <v>286.3</v>
      </c>
      <c r="Q29" s="135" t="s">
        <v>314</v>
      </c>
      <c r="R29" s="13">
        <v>1.2813</v>
      </c>
      <c r="S29" s="90">
        <v>0.4755</v>
      </c>
      <c r="T29" s="318"/>
      <c r="U29" s="134">
        <v>0.1467</v>
      </c>
      <c r="V29" s="53">
        <v>0.0448</v>
      </c>
    </row>
    <row r="30" spans="1:22" ht="14.25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M30" s="10">
        <v>28</v>
      </c>
      <c r="N30" s="23" t="s">
        <v>315</v>
      </c>
      <c r="O30" s="21">
        <v>9.24</v>
      </c>
      <c r="P30" s="22">
        <v>191.3</v>
      </c>
      <c r="Q30" s="135" t="s">
        <v>316</v>
      </c>
      <c r="R30" s="13">
        <v>0.4554</v>
      </c>
      <c r="S30" s="90">
        <v>0.2527</v>
      </c>
      <c r="T30" s="318"/>
      <c r="U30" s="134">
        <v>0.5752</v>
      </c>
      <c r="V30" s="53">
        <v>0.0202</v>
      </c>
    </row>
    <row r="31" spans="1:22" ht="14.25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M31" s="10">
        <v>29</v>
      </c>
      <c r="N31" s="23" t="s">
        <v>317</v>
      </c>
      <c r="O31" s="21">
        <v>10.66</v>
      </c>
      <c r="P31" s="22">
        <v>282.3</v>
      </c>
      <c r="Q31" s="135" t="s">
        <v>318</v>
      </c>
      <c r="R31" s="13">
        <v>0.264</v>
      </c>
      <c r="S31" s="90">
        <v>0.037</v>
      </c>
      <c r="T31" s="318"/>
      <c r="U31" s="134">
        <v>0.5933</v>
      </c>
      <c r="V31" s="53">
        <v>0.1319</v>
      </c>
    </row>
    <row r="32" spans="1:22" ht="15" thickBot="1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M32" s="136">
        <v>30</v>
      </c>
      <c r="N32" s="137" t="s">
        <v>319</v>
      </c>
      <c r="O32" s="138">
        <v>12.59</v>
      </c>
      <c r="P32" s="139">
        <v>268.8</v>
      </c>
      <c r="Q32" s="140" t="s">
        <v>320</v>
      </c>
      <c r="R32" s="141">
        <v>-0.0564</v>
      </c>
      <c r="S32" s="142">
        <v>0.0041</v>
      </c>
      <c r="T32" s="319"/>
      <c r="U32" s="143">
        <v>0.8575</v>
      </c>
      <c r="V32" s="117">
        <v>0.1436</v>
      </c>
    </row>
    <row r="33" spans="13:22" ht="15" thickBot="1">
      <c r="M33" s="144"/>
      <c r="N33" s="145" t="s">
        <v>321</v>
      </c>
      <c r="O33" s="146">
        <v>9.32</v>
      </c>
      <c r="P33" s="147">
        <v>112.5</v>
      </c>
      <c r="Q33" s="148"/>
      <c r="R33" s="149">
        <v>0.8887</v>
      </c>
      <c r="S33" s="150">
        <v>0.6271</v>
      </c>
      <c r="T33" s="125"/>
      <c r="U33" s="126"/>
      <c r="V33" s="127">
        <f>AVERAGE(V17:V32)</f>
        <v>0.52413125</v>
      </c>
    </row>
    <row r="34" spans="13:22" ht="15" thickBot="1">
      <c r="M34" s="126"/>
      <c r="N34" s="151" t="s">
        <v>322</v>
      </c>
      <c r="O34" s="152">
        <v>9.654</v>
      </c>
      <c r="P34" s="152">
        <v>161.05</v>
      </c>
      <c r="Q34" s="153"/>
      <c r="R34" s="152">
        <v>1.6744</v>
      </c>
      <c r="S34" s="127">
        <v>0.7749</v>
      </c>
      <c r="T34" s="125"/>
      <c r="U34" s="154"/>
      <c r="V34" s="155">
        <f>AVERAGE(V2:V15,V17:V32)</f>
        <v>0.7045399999999997</v>
      </c>
    </row>
    <row r="36" spans="1:21" ht="73.5" customHeight="1" thickBot="1">
      <c r="A36" s="322" t="s">
        <v>323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</row>
    <row r="37" spans="1:22" ht="14.25" customHeight="1">
      <c r="A37" s="3" t="s">
        <v>324</v>
      </c>
      <c r="B37" s="5" t="s">
        <v>0</v>
      </c>
      <c r="C37" s="5" t="s">
        <v>1</v>
      </c>
      <c r="D37" s="5" t="s">
        <v>2</v>
      </c>
      <c r="E37" s="5" t="s">
        <v>3</v>
      </c>
      <c r="F37" s="5" t="s">
        <v>4</v>
      </c>
      <c r="G37" s="5" t="s">
        <v>5</v>
      </c>
      <c r="H37" s="5" t="s">
        <v>6</v>
      </c>
      <c r="I37" s="5" t="s">
        <v>7</v>
      </c>
      <c r="J37" s="5" t="s">
        <v>8</v>
      </c>
      <c r="K37" s="5" t="s">
        <v>9</v>
      </c>
      <c r="L37" s="5" t="s">
        <v>10</v>
      </c>
      <c r="M37" s="5" t="s">
        <v>11</v>
      </c>
      <c r="N37" s="6" t="s">
        <v>325</v>
      </c>
      <c r="O37" s="55"/>
      <c r="P37" s="55"/>
      <c r="Q37" s="55"/>
      <c r="R37" s="55"/>
      <c r="S37" s="55"/>
      <c r="T37" s="55"/>
      <c r="U37" s="156"/>
      <c r="V37" s="82"/>
    </row>
    <row r="38" spans="1:22" ht="15.75">
      <c r="A38" s="4" t="s">
        <v>13</v>
      </c>
      <c r="B38" s="1">
        <v>3</v>
      </c>
      <c r="C38" s="1">
        <v>3.3</v>
      </c>
      <c r="D38" s="1">
        <v>4.6</v>
      </c>
      <c r="E38" s="1">
        <v>6.9</v>
      </c>
      <c r="F38" s="2">
        <v>11.1</v>
      </c>
      <c r="G38" s="2">
        <v>16.5</v>
      </c>
      <c r="H38" s="2">
        <v>21.1</v>
      </c>
      <c r="I38" s="2">
        <v>20.3</v>
      </c>
      <c r="J38" s="2">
        <v>15.6</v>
      </c>
      <c r="K38" s="1">
        <v>9.2</v>
      </c>
      <c r="L38" s="1">
        <v>5.1</v>
      </c>
      <c r="M38" s="1">
        <v>3.7</v>
      </c>
      <c r="N38" s="53" t="s">
        <v>326</v>
      </c>
      <c r="O38" s="55"/>
      <c r="P38" s="55"/>
      <c r="Q38" s="55"/>
      <c r="R38" s="55"/>
      <c r="S38" s="55"/>
      <c r="T38" s="55"/>
      <c r="U38" s="156"/>
      <c r="V38" s="82"/>
    </row>
    <row r="39" spans="1:22" ht="14.25">
      <c r="A39" s="38" t="s">
        <v>12</v>
      </c>
      <c r="B39" s="13">
        <v>1.2</v>
      </c>
      <c r="C39" s="13">
        <v>2.2</v>
      </c>
      <c r="D39" s="13">
        <v>7</v>
      </c>
      <c r="E39" s="13">
        <v>19</v>
      </c>
      <c r="F39" s="25">
        <v>43</v>
      </c>
      <c r="G39" s="25">
        <v>59.2</v>
      </c>
      <c r="H39" s="25">
        <v>88.2</v>
      </c>
      <c r="I39" s="25">
        <v>74</v>
      </c>
      <c r="J39" s="25">
        <v>54.4</v>
      </c>
      <c r="K39" s="13">
        <v>20.5</v>
      </c>
      <c r="L39" s="13">
        <v>3.9</v>
      </c>
      <c r="M39" s="13">
        <v>1.2</v>
      </c>
      <c r="N39" s="53" t="s">
        <v>327</v>
      </c>
      <c r="O39" s="63" t="s">
        <v>328</v>
      </c>
      <c r="P39" s="55"/>
      <c r="Q39" s="55"/>
      <c r="R39" s="55"/>
      <c r="S39" s="55"/>
      <c r="T39" s="55"/>
      <c r="U39" s="156"/>
      <c r="V39" s="82"/>
    </row>
    <row r="40" spans="1:22" ht="15" thickBot="1">
      <c r="A40" s="24" t="s">
        <v>48</v>
      </c>
      <c r="B40" s="27">
        <v>1.29</v>
      </c>
      <c r="C40" s="27">
        <v>2.36</v>
      </c>
      <c r="D40" s="27">
        <v>4.91</v>
      </c>
      <c r="E40" s="27">
        <v>9.18</v>
      </c>
      <c r="F40" s="70">
        <v>12.5</v>
      </c>
      <c r="G40" s="70">
        <v>11.96</v>
      </c>
      <c r="H40" s="70">
        <v>13.48</v>
      </c>
      <c r="I40" s="70">
        <v>11.76</v>
      </c>
      <c r="J40" s="70">
        <v>11.62</v>
      </c>
      <c r="K40" s="27">
        <v>7.19</v>
      </c>
      <c r="L40" s="27">
        <v>2.55</v>
      </c>
      <c r="M40" s="27">
        <v>1.05</v>
      </c>
      <c r="N40" s="64">
        <v>10.2</v>
      </c>
      <c r="O40" s="63" t="s">
        <v>329</v>
      </c>
      <c r="P40" s="55"/>
      <c r="Q40" s="55"/>
      <c r="R40" s="55"/>
      <c r="S40" s="55"/>
      <c r="T40" s="55"/>
      <c r="U40" s="156"/>
      <c r="V40" s="82"/>
    </row>
    <row r="42" ht="15" thickBot="1"/>
    <row r="43" spans="1:22" ht="14.25" customHeight="1">
      <c r="A43" s="3" t="s">
        <v>330</v>
      </c>
      <c r="B43" s="5" t="s">
        <v>0</v>
      </c>
      <c r="C43" s="5" t="s">
        <v>1</v>
      </c>
      <c r="D43" s="5" t="s">
        <v>2</v>
      </c>
      <c r="E43" s="5" t="s">
        <v>3</v>
      </c>
      <c r="F43" s="5" t="s">
        <v>4</v>
      </c>
      <c r="G43" s="5" t="s">
        <v>5</v>
      </c>
      <c r="H43" s="5" t="s">
        <v>6</v>
      </c>
      <c r="I43" s="5" t="s">
        <v>7</v>
      </c>
      <c r="J43" s="5" t="s">
        <v>8</v>
      </c>
      <c r="K43" s="5" t="s">
        <v>9</v>
      </c>
      <c r="L43" s="5" t="s">
        <v>10</v>
      </c>
      <c r="M43" s="5" t="s">
        <v>11</v>
      </c>
      <c r="N43" s="6" t="s">
        <v>325</v>
      </c>
      <c r="O43" s="55" t="s">
        <v>331</v>
      </c>
      <c r="P43" s="55"/>
      <c r="Q43" s="55"/>
      <c r="R43" s="55"/>
      <c r="S43" s="55"/>
      <c r="T43" s="55"/>
      <c r="U43" s="156"/>
      <c r="V43" s="82"/>
    </row>
    <row r="44" spans="1:22" ht="15.75">
      <c r="A44" s="4" t="s">
        <v>13</v>
      </c>
      <c r="B44" s="1">
        <v>3.2</v>
      </c>
      <c r="C44" s="1">
        <v>3.3</v>
      </c>
      <c r="D44" s="1">
        <v>4.5</v>
      </c>
      <c r="E44" s="1">
        <v>6.3</v>
      </c>
      <c r="F44" s="2">
        <v>9.8</v>
      </c>
      <c r="G44" s="2">
        <v>16.3</v>
      </c>
      <c r="H44" s="2">
        <v>21.5</v>
      </c>
      <c r="I44" s="2">
        <v>20.4</v>
      </c>
      <c r="J44" s="2">
        <v>14.4</v>
      </c>
      <c r="K44" s="1">
        <v>8.1</v>
      </c>
      <c r="L44" s="1">
        <v>5.1</v>
      </c>
      <c r="M44" s="1">
        <v>3.8</v>
      </c>
      <c r="N44" s="53" t="s">
        <v>332</v>
      </c>
      <c r="O44" s="55"/>
      <c r="P44" s="55"/>
      <c r="Q44" s="55"/>
      <c r="R44" s="55"/>
      <c r="S44" s="55"/>
      <c r="T44" s="55"/>
      <c r="U44" s="156"/>
      <c r="V44" s="82"/>
    </row>
    <row r="45" spans="1:22" ht="14.25">
      <c r="A45" s="38" t="s">
        <v>12</v>
      </c>
      <c r="B45" s="13">
        <v>1.4</v>
      </c>
      <c r="C45" s="13">
        <v>1.2</v>
      </c>
      <c r="D45" s="13">
        <v>3.8</v>
      </c>
      <c r="E45" s="13">
        <v>4.8</v>
      </c>
      <c r="F45" s="25">
        <v>11.7</v>
      </c>
      <c r="G45" s="25">
        <v>24.1</v>
      </c>
      <c r="H45" s="25">
        <v>29.6</v>
      </c>
      <c r="I45" s="25">
        <v>29.2</v>
      </c>
      <c r="J45" s="25">
        <v>16.6</v>
      </c>
      <c r="K45" s="13">
        <v>4.6</v>
      </c>
      <c r="L45" s="13">
        <v>2</v>
      </c>
      <c r="M45" s="13">
        <v>1.4</v>
      </c>
      <c r="N45" s="53" t="s">
        <v>333</v>
      </c>
      <c r="O45" s="63" t="s">
        <v>334</v>
      </c>
      <c r="P45" s="55"/>
      <c r="Q45" s="55"/>
      <c r="R45" s="55"/>
      <c r="S45" s="55"/>
      <c r="T45" s="55"/>
      <c r="U45" s="156"/>
      <c r="V45" s="82"/>
    </row>
    <row r="46" spans="1:22" ht="15" thickBot="1">
      <c r="A46" s="24" t="s">
        <v>48</v>
      </c>
      <c r="B46" s="27">
        <v>1.41</v>
      </c>
      <c r="C46" s="27">
        <v>1.29</v>
      </c>
      <c r="D46" s="27">
        <v>2.72</v>
      </c>
      <c r="E46" s="27">
        <v>2.54</v>
      </c>
      <c r="F46" s="70">
        <v>3.85</v>
      </c>
      <c r="G46" s="70">
        <v>4.93</v>
      </c>
      <c r="H46" s="70">
        <v>4.44</v>
      </c>
      <c r="I46" s="70">
        <v>4.62</v>
      </c>
      <c r="J46" s="70">
        <v>3.84</v>
      </c>
      <c r="K46" s="27">
        <v>1.83</v>
      </c>
      <c r="L46" s="27">
        <v>1.31</v>
      </c>
      <c r="M46" s="27">
        <v>1.19</v>
      </c>
      <c r="N46" s="64">
        <v>3.67</v>
      </c>
      <c r="O46" s="63" t="s">
        <v>335</v>
      </c>
      <c r="P46" s="55"/>
      <c r="Q46" s="55"/>
      <c r="R46" s="55"/>
      <c r="S46" s="55"/>
      <c r="T46" s="55"/>
      <c r="U46" s="156"/>
      <c r="V46" s="82"/>
    </row>
    <row r="47" spans="1:22" ht="14.25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60"/>
      <c r="U47" s="156"/>
      <c r="V47" s="82"/>
    </row>
    <row r="48" spans="1:19" ht="14.25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</row>
    <row r="49" ht="15" thickBot="1"/>
    <row r="50" spans="1:14" ht="14.25">
      <c r="A50" s="3" t="s">
        <v>336</v>
      </c>
      <c r="B50" s="5" t="s">
        <v>0</v>
      </c>
      <c r="C50" s="5" t="s">
        <v>1</v>
      </c>
      <c r="D50" s="5" t="s">
        <v>2</v>
      </c>
      <c r="E50" s="5" t="s">
        <v>3</v>
      </c>
      <c r="F50" s="5" t="s">
        <v>4</v>
      </c>
      <c r="G50" s="5" t="s">
        <v>5</v>
      </c>
      <c r="H50" s="5" t="s">
        <v>6</v>
      </c>
      <c r="I50" s="5" t="s">
        <v>7</v>
      </c>
      <c r="J50" s="5" t="s">
        <v>8</v>
      </c>
      <c r="K50" s="5" t="s">
        <v>9</v>
      </c>
      <c r="L50" s="5" t="s">
        <v>10</v>
      </c>
      <c r="M50" s="5" t="s">
        <v>11</v>
      </c>
      <c r="N50" s="6" t="s">
        <v>325</v>
      </c>
    </row>
    <row r="51" spans="1:14" ht="15.75">
      <c r="A51" s="4" t="s">
        <v>13</v>
      </c>
      <c r="B51" s="1">
        <v>2.9</v>
      </c>
      <c r="C51" s="1">
        <v>3</v>
      </c>
      <c r="D51" s="1">
        <v>3.5</v>
      </c>
      <c r="E51" s="1">
        <v>4.7</v>
      </c>
      <c r="F51" s="2">
        <v>7.8</v>
      </c>
      <c r="G51" s="2">
        <v>13.9</v>
      </c>
      <c r="H51" s="2">
        <v>21.5</v>
      </c>
      <c r="I51" s="2">
        <v>19.9</v>
      </c>
      <c r="J51" s="2">
        <v>11.6</v>
      </c>
      <c r="K51" s="1">
        <v>6.8</v>
      </c>
      <c r="L51" s="1">
        <v>4.6</v>
      </c>
      <c r="M51" s="1">
        <v>3.5</v>
      </c>
      <c r="N51" s="53" t="s">
        <v>337</v>
      </c>
    </row>
    <row r="52" spans="1:15" ht="14.25">
      <c r="A52" s="38" t="s">
        <v>12</v>
      </c>
      <c r="B52" s="13">
        <v>1.2</v>
      </c>
      <c r="C52" s="13">
        <v>1</v>
      </c>
      <c r="D52" s="13">
        <v>2.5</v>
      </c>
      <c r="E52" s="13">
        <v>4.5</v>
      </c>
      <c r="F52" s="13">
        <v>7.8</v>
      </c>
      <c r="G52" s="13">
        <v>19.2</v>
      </c>
      <c r="H52" s="13">
        <v>37</v>
      </c>
      <c r="I52" s="13">
        <v>40.1</v>
      </c>
      <c r="J52" s="13">
        <v>17.2</v>
      </c>
      <c r="K52" s="13">
        <v>8.1</v>
      </c>
      <c r="L52" s="13">
        <v>2.6</v>
      </c>
      <c r="M52" s="13">
        <v>1.1</v>
      </c>
      <c r="N52" s="53" t="s">
        <v>338</v>
      </c>
      <c r="O52" s="63" t="s">
        <v>339</v>
      </c>
    </row>
    <row r="53" spans="1:14" ht="15" thickBot="1">
      <c r="A53" s="14" t="s">
        <v>48</v>
      </c>
      <c r="B53" s="7">
        <v>1.33</v>
      </c>
      <c r="C53" s="7">
        <v>1.18</v>
      </c>
      <c r="D53" s="7">
        <v>2.3</v>
      </c>
      <c r="E53" s="7">
        <v>3.19</v>
      </c>
      <c r="F53" s="7">
        <v>3.23</v>
      </c>
      <c r="G53" s="7">
        <v>4.6</v>
      </c>
      <c r="H53" s="7">
        <v>5.55</v>
      </c>
      <c r="I53" s="7">
        <v>6.5</v>
      </c>
      <c r="J53" s="7">
        <v>4.94</v>
      </c>
      <c r="K53" s="7">
        <v>3.84</v>
      </c>
      <c r="L53" s="7">
        <v>1.88</v>
      </c>
      <c r="M53" s="7">
        <v>1.01</v>
      </c>
      <c r="N53" s="8">
        <v>4.51</v>
      </c>
    </row>
    <row r="56" ht="15" thickBot="1"/>
    <row r="57" spans="1:14" ht="14.25">
      <c r="A57" s="3" t="s">
        <v>340</v>
      </c>
      <c r="B57" s="5" t="s">
        <v>0</v>
      </c>
      <c r="C57" s="5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5" t="s">
        <v>8</v>
      </c>
      <c r="K57" s="5" t="s">
        <v>9</v>
      </c>
      <c r="L57" s="5" t="s">
        <v>10</v>
      </c>
      <c r="M57" s="5" t="s">
        <v>11</v>
      </c>
      <c r="N57" s="6" t="s">
        <v>325</v>
      </c>
    </row>
    <row r="58" spans="1:14" ht="15.75">
      <c r="A58" s="4" t="s">
        <v>13</v>
      </c>
      <c r="B58" s="1">
        <v>3.1</v>
      </c>
      <c r="C58" s="1">
        <v>3.3</v>
      </c>
      <c r="D58" s="1">
        <v>4.2</v>
      </c>
      <c r="E58" s="1">
        <v>6</v>
      </c>
      <c r="F58" s="2">
        <v>9.5</v>
      </c>
      <c r="G58" s="2">
        <v>16</v>
      </c>
      <c r="H58" s="2">
        <v>25.3</v>
      </c>
      <c r="I58" s="2">
        <v>24.1</v>
      </c>
      <c r="J58" s="2">
        <v>14.7</v>
      </c>
      <c r="K58" s="1">
        <v>8.9</v>
      </c>
      <c r="L58" s="1">
        <v>5.3</v>
      </c>
      <c r="M58" s="1">
        <v>3.6</v>
      </c>
      <c r="N58" s="53" t="s">
        <v>341</v>
      </c>
    </row>
    <row r="59" spans="1:15" ht="14.25">
      <c r="A59" s="38" t="s">
        <v>12</v>
      </c>
      <c r="B59" s="13">
        <v>2.6</v>
      </c>
      <c r="C59" s="13">
        <v>5.2</v>
      </c>
      <c r="D59" s="13">
        <v>10.2</v>
      </c>
      <c r="E59" s="13">
        <v>13.5</v>
      </c>
      <c r="F59" s="25">
        <v>27.6</v>
      </c>
      <c r="G59" s="25">
        <v>47.2</v>
      </c>
      <c r="H59" s="25">
        <v>106.5</v>
      </c>
      <c r="I59" s="25">
        <v>109.1</v>
      </c>
      <c r="J59" s="25">
        <v>47.4</v>
      </c>
      <c r="K59" s="13">
        <v>20.7</v>
      </c>
      <c r="L59" s="13">
        <v>6.2</v>
      </c>
      <c r="M59" s="13">
        <v>1.8</v>
      </c>
      <c r="N59" s="53" t="s">
        <v>342</v>
      </c>
      <c r="O59" s="63" t="s">
        <v>339</v>
      </c>
    </row>
    <row r="60" spans="1:14" ht="15" thickBot="1">
      <c r="A60" s="14" t="s">
        <v>48</v>
      </c>
      <c r="B60" s="7">
        <v>2.71</v>
      </c>
      <c r="C60" s="7">
        <v>5.58</v>
      </c>
      <c r="D60" s="7">
        <v>7.83</v>
      </c>
      <c r="E60" s="7">
        <v>7.5</v>
      </c>
      <c r="F60" s="7">
        <v>9.37</v>
      </c>
      <c r="G60" s="7">
        <v>9.83</v>
      </c>
      <c r="H60" s="7">
        <v>13.58</v>
      </c>
      <c r="I60" s="7">
        <v>14.6</v>
      </c>
      <c r="J60" s="7">
        <v>10.75</v>
      </c>
      <c r="K60" s="7">
        <v>7.5</v>
      </c>
      <c r="L60" s="7">
        <v>3.9</v>
      </c>
      <c r="M60" s="7">
        <v>1.61</v>
      </c>
      <c r="N60" s="8">
        <v>10.55</v>
      </c>
    </row>
    <row r="62" ht="15" thickBot="1"/>
    <row r="63" spans="1:14" ht="14.25">
      <c r="A63" s="3" t="s">
        <v>343</v>
      </c>
      <c r="B63" s="5" t="s">
        <v>0</v>
      </c>
      <c r="C63" s="5" t="s">
        <v>1</v>
      </c>
      <c r="D63" s="5" t="s">
        <v>2</v>
      </c>
      <c r="E63" s="5" t="s">
        <v>3</v>
      </c>
      <c r="F63" s="5" t="s">
        <v>4</v>
      </c>
      <c r="G63" s="5" t="s">
        <v>5</v>
      </c>
      <c r="H63" s="5" t="s">
        <v>6</v>
      </c>
      <c r="I63" s="5" t="s">
        <v>7</v>
      </c>
      <c r="J63" s="5" t="s">
        <v>8</v>
      </c>
      <c r="K63" s="5" t="s">
        <v>9</v>
      </c>
      <c r="L63" s="5" t="s">
        <v>10</v>
      </c>
      <c r="M63" s="5" t="s">
        <v>11</v>
      </c>
      <c r="N63" s="6" t="s">
        <v>325</v>
      </c>
    </row>
    <row r="64" spans="1:14" ht="15.75">
      <c r="A64" s="4" t="s">
        <v>13</v>
      </c>
      <c r="B64" s="1">
        <v>2.8</v>
      </c>
      <c r="C64" s="1">
        <v>3.1</v>
      </c>
      <c r="D64" s="1">
        <v>4.2</v>
      </c>
      <c r="E64" s="1">
        <v>7</v>
      </c>
      <c r="F64" s="2">
        <v>12.2</v>
      </c>
      <c r="G64" s="2">
        <v>23.6</v>
      </c>
      <c r="H64" s="2">
        <v>35.2</v>
      </c>
      <c r="I64" s="2">
        <v>30.5</v>
      </c>
      <c r="J64" s="2">
        <v>17.5</v>
      </c>
      <c r="K64" s="1">
        <v>9.2</v>
      </c>
      <c r="L64" s="1">
        <v>5.1</v>
      </c>
      <c r="M64" s="1">
        <v>3.6</v>
      </c>
      <c r="N64" s="53" t="s">
        <v>344</v>
      </c>
    </row>
    <row r="65" spans="1:15" ht="14.25">
      <c r="A65" s="38" t="s">
        <v>12</v>
      </c>
      <c r="B65" s="13">
        <v>1.5</v>
      </c>
      <c r="C65" s="13">
        <v>2.1</v>
      </c>
      <c r="D65" s="13">
        <v>7.1</v>
      </c>
      <c r="E65" s="13">
        <v>14.2</v>
      </c>
      <c r="F65" s="13">
        <v>34.1</v>
      </c>
      <c r="G65" s="13">
        <v>74</v>
      </c>
      <c r="H65" s="13">
        <v>103.9</v>
      </c>
      <c r="I65" s="13">
        <v>79.3</v>
      </c>
      <c r="J65" s="13">
        <v>30.5</v>
      </c>
      <c r="K65" s="13">
        <v>19</v>
      </c>
      <c r="L65" s="13">
        <v>4.9</v>
      </c>
      <c r="M65" s="13">
        <v>2.8</v>
      </c>
      <c r="N65" s="53" t="s">
        <v>345</v>
      </c>
      <c r="O65" s="63" t="s">
        <v>339</v>
      </c>
    </row>
    <row r="66" spans="1:14" ht="15" thickBot="1">
      <c r="A66" s="14" t="s">
        <v>48</v>
      </c>
      <c r="B66" s="7">
        <v>1.73</v>
      </c>
      <c r="C66" s="7">
        <v>2.4</v>
      </c>
      <c r="D66" s="7">
        <v>5.45</v>
      </c>
      <c r="E66" s="7">
        <v>6.76</v>
      </c>
      <c r="F66" s="7">
        <v>9.02</v>
      </c>
      <c r="G66" s="7">
        <v>10.45</v>
      </c>
      <c r="H66" s="7">
        <v>9.52</v>
      </c>
      <c r="I66" s="7">
        <v>8.39</v>
      </c>
      <c r="J66" s="7">
        <v>5.81</v>
      </c>
      <c r="K66" s="7">
        <v>6.66</v>
      </c>
      <c r="L66" s="7">
        <v>3.2</v>
      </c>
      <c r="M66" s="7">
        <v>2.51</v>
      </c>
      <c r="N66" s="8">
        <v>7.97</v>
      </c>
    </row>
    <row r="69" ht="15" thickBot="1"/>
    <row r="70" spans="1:14" ht="14.25">
      <c r="A70" s="3" t="s">
        <v>346</v>
      </c>
      <c r="B70" s="5" t="s">
        <v>0</v>
      </c>
      <c r="C70" s="5" t="s">
        <v>1</v>
      </c>
      <c r="D70" s="5" t="s">
        <v>2</v>
      </c>
      <c r="E70" s="5" t="s">
        <v>3</v>
      </c>
      <c r="F70" s="5" t="s">
        <v>4</v>
      </c>
      <c r="G70" s="5" t="s">
        <v>5</v>
      </c>
      <c r="H70" s="5" t="s">
        <v>6</v>
      </c>
      <c r="I70" s="5" t="s">
        <v>7</v>
      </c>
      <c r="J70" s="5" t="s">
        <v>8</v>
      </c>
      <c r="K70" s="5" t="s">
        <v>9</v>
      </c>
      <c r="L70" s="5" t="s">
        <v>10</v>
      </c>
      <c r="M70" s="5" t="s">
        <v>11</v>
      </c>
      <c r="N70" s="6" t="s">
        <v>325</v>
      </c>
    </row>
    <row r="71" spans="1:14" ht="15.75">
      <c r="A71" s="4" t="s">
        <v>13</v>
      </c>
      <c r="B71" s="1">
        <v>4.2</v>
      </c>
      <c r="C71" s="1">
        <v>4.6</v>
      </c>
      <c r="D71" s="1">
        <v>6.5</v>
      </c>
      <c r="E71" s="1">
        <v>9</v>
      </c>
      <c r="F71" s="2">
        <v>13.5</v>
      </c>
      <c r="G71" s="2">
        <v>19.9</v>
      </c>
      <c r="H71" s="2">
        <v>25.9</v>
      </c>
      <c r="I71" s="2">
        <v>25.7</v>
      </c>
      <c r="J71" s="2">
        <v>20.2</v>
      </c>
      <c r="K71" s="1">
        <v>12.6</v>
      </c>
      <c r="L71" s="1">
        <v>6.9</v>
      </c>
      <c r="M71" s="1">
        <v>4.8</v>
      </c>
      <c r="N71" s="53" t="s">
        <v>347</v>
      </c>
    </row>
    <row r="72" spans="1:15" ht="14.25">
      <c r="A72" s="38" t="s">
        <v>12</v>
      </c>
      <c r="B72" s="13">
        <v>1.4</v>
      </c>
      <c r="C72" s="13">
        <v>2.6</v>
      </c>
      <c r="D72" s="13">
        <v>9.2</v>
      </c>
      <c r="E72" s="13">
        <v>14.7</v>
      </c>
      <c r="F72" s="25">
        <v>33.2</v>
      </c>
      <c r="G72" s="25">
        <v>44</v>
      </c>
      <c r="H72" s="25">
        <v>67</v>
      </c>
      <c r="I72" s="25">
        <v>73.8</v>
      </c>
      <c r="J72" s="25">
        <v>40.7</v>
      </c>
      <c r="K72" s="13">
        <v>21.3</v>
      </c>
      <c r="L72" s="13">
        <v>2.8</v>
      </c>
      <c r="M72" s="13">
        <v>0.9</v>
      </c>
      <c r="N72" s="53" t="s">
        <v>348</v>
      </c>
      <c r="O72" s="63" t="s">
        <v>339</v>
      </c>
    </row>
    <row r="73" spans="1:14" ht="15" thickBot="1">
      <c r="A73" s="14" t="s">
        <v>48</v>
      </c>
      <c r="B73" s="7">
        <v>1.08</v>
      </c>
      <c r="C73" s="7">
        <v>2</v>
      </c>
      <c r="D73" s="7">
        <v>4.57</v>
      </c>
      <c r="E73" s="7">
        <v>5.44</v>
      </c>
      <c r="F73" s="7">
        <v>7.93</v>
      </c>
      <c r="G73" s="7">
        <v>7.37</v>
      </c>
      <c r="H73" s="7">
        <v>8.34</v>
      </c>
      <c r="I73" s="7">
        <v>9.26</v>
      </c>
      <c r="J73" s="7">
        <v>6.72</v>
      </c>
      <c r="K73" s="7">
        <v>5.45</v>
      </c>
      <c r="L73" s="7">
        <v>1.35</v>
      </c>
      <c r="M73" s="7">
        <v>0.6</v>
      </c>
      <c r="N73" s="8">
        <v>6.65</v>
      </c>
    </row>
    <row r="75" ht="15" thickBot="1"/>
    <row r="76" spans="1:14" ht="14.25">
      <c r="A76" s="3" t="s">
        <v>349</v>
      </c>
      <c r="B76" s="5" t="s">
        <v>0</v>
      </c>
      <c r="C76" s="5" t="s">
        <v>1</v>
      </c>
      <c r="D76" s="5" t="s">
        <v>2</v>
      </c>
      <c r="E76" s="5" t="s">
        <v>3</v>
      </c>
      <c r="F76" s="5" t="s">
        <v>4</v>
      </c>
      <c r="G76" s="5" t="s">
        <v>5</v>
      </c>
      <c r="H76" s="5" t="s">
        <v>6</v>
      </c>
      <c r="I76" s="5" t="s">
        <v>7</v>
      </c>
      <c r="J76" s="5" t="s">
        <v>8</v>
      </c>
      <c r="K76" s="5" t="s">
        <v>9</v>
      </c>
      <c r="L76" s="5" t="s">
        <v>10</v>
      </c>
      <c r="M76" s="5" t="s">
        <v>11</v>
      </c>
      <c r="N76" s="6" t="s">
        <v>325</v>
      </c>
    </row>
    <row r="77" spans="1:14" ht="15.75">
      <c r="A77" s="4" t="s">
        <v>13</v>
      </c>
      <c r="B77" s="1">
        <v>2.6</v>
      </c>
      <c r="C77" s="1">
        <v>3</v>
      </c>
      <c r="D77" s="1">
        <v>3.8</v>
      </c>
      <c r="E77" s="1">
        <v>5.3</v>
      </c>
      <c r="F77" s="2">
        <v>8.9</v>
      </c>
      <c r="G77" s="2">
        <v>16</v>
      </c>
      <c r="H77" s="2">
        <v>24.4</v>
      </c>
      <c r="I77" s="2">
        <v>22.1</v>
      </c>
      <c r="J77" s="2">
        <v>12.8</v>
      </c>
      <c r="K77" s="1">
        <v>7.3</v>
      </c>
      <c r="L77" s="1">
        <v>4.5</v>
      </c>
      <c r="M77" s="1">
        <v>3.2</v>
      </c>
      <c r="N77" s="53" t="s">
        <v>350</v>
      </c>
    </row>
    <row r="78" spans="1:15" ht="14.25">
      <c r="A78" s="38" t="s">
        <v>12</v>
      </c>
      <c r="B78" s="157">
        <v>2.2</v>
      </c>
      <c r="C78" s="157">
        <v>2.1</v>
      </c>
      <c r="D78" s="157">
        <v>5.3</v>
      </c>
      <c r="E78" s="157">
        <v>6.8</v>
      </c>
      <c r="F78" s="158">
        <v>23.2</v>
      </c>
      <c r="G78" s="158">
        <v>45</v>
      </c>
      <c r="H78" s="159">
        <v>89</v>
      </c>
      <c r="I78" s="159">
        <v>70.2</v>
      </c>
      <c r="J78" s="158">
        <v>23.7</v>
      </c>
      <c r="K78" s="157">
        <v>11.3</v>
      </c>
      <c r="L78" s="157">
        <v>5.3</v>
      </c>
      <c r="M78" s="157">
        <v>2.5</v>
      </c>
      <c r="N78" s="160" t="s">
        <v>351</v>
      </c>
      <c r="O78" s="54" t="s">
        <v>352</v>
      </c>
    </row>
    <row r="79" spans="1:14" ht="15" thickBot="1">
      <c r="A79" s="14" t="s">
        <v>48</v>
      </c>
      <c r="B79" s="161">
        <v>2.73</v>
      </c>
      <c r="C79" s="161">
        <v>2.48</v>
      </c>
      <c r="D79" s="161">
        <v>4.5</v>
      </c>
      <c r="E79" s="161">
        <v>4.28</v>
      </c>
      <c r="F79" s="162">
        <v>8.41</v>
      </c>
      <c r="G79" s="162">
        <v>9.38</v>
      </c>
      <c r="H79" s="162">
        <v>11.77</v>
      </c>
      <c r="I79" s="162">
        <v>10.25</v>
      </c>
      <c r="J79" s="162">
        <v>6.17</v>
      </c>
      <c r="K79" s="161">
        <v>4.99</v>
      </c>
      <c r="L79" s="161">
        <v>3.93</v>
      </c>
      <c r="M79" s="161">
        <v>2.52</v>
      </c>
      <c r="N79" s="163">
        <v>8.27</v>
      </c>
    </row>
    <row r="81" ht="15" thickBot="1"/>
    <row r="82" spans="1:14" ht="14.25">
      <c r="A82" s="3" t="s">
        <v>353</v>
      </c>
      <c r="B82" s="5" t="s">
        <v>0</v>
      </c>
      <c r="C82" s="5" t="s">
        <v>1</v>
      </c>
      <c r="D82" s="5" t="s">
        <v>2</v>
      </c>
      <c r="E82" s="5" t="s">
        <v>3</v>
      </c>
      <c r="F82" s="5" t="s">
        <v>4</v>
      </c>
      <c r="G82" s="5" t="s">
        <v>5</v>
      </c>
      <c r="H82" s="5" t="s">
        <v>6</v>
      </c>
      <c r="I82" s="5" t="s">
        <v>7</v>
      </c>
      <c r="J82" s="5" t="s">
        <v>8</v>
      </c>
      <c r="K82" s="5" t="s">
        <v>9</v>
      </c>
      <c r="L82" s="5" t="s">
        <v>10</v>
      </c>
      <c r="M82" s="5" t="s">
        <v>11</v>
      </c>
      <c r="N82" s="6" t="s">
        <v>325</v>
      </c>
    </row>
    <row r="83" spans="1:14" ht="15.75">
      <c r="A83" s="4" t="s">
        <v>13</v>
      </c>
      <c r="B83" s="1">
        <v>3</v>
      </c>
      <c r="C83" s="1">
        <v>2.8</v>
      </c>
      <c r="D83" s="1">
        <v>3.3</v>
      </c>
      <c r="E83" s="1">
        <v>4.7</v>
      </c>
      <c r="F83" s="2">
        <v>6.8</v>
      </c>
      <c r="G83" s="2">
        <v>12</v>
      </c>
      <c r="H83" s="2">
        <v>18</v>
      </c>
      <c r="I83" s="2">
        <v>16.4</v>
      </c>
      <c r="J83" s="2">
        <v>10.1</v>
      </c>
      <c r="K83" s="1">
        <v>6.5</v>
      </c>
      <c r="L83" s="1">
        <v>4.6</v>
      </c>
      <c r="M83" s="1">
        <v>3.7</v>
      </c>
      <c r="N83" s="53" t="s">
        <v>354</v>
      </c>
    </row>
    <row r="84" spans="1:15" ht="14.25">
      <c r="A84" s="38" t="s">
        <v>12</v>
      </c>
      <c r="B84" s="13">
        <v>0.2</v>
      </c>
      <c r="C84" s="13">
        <v>0.1</v>
      </c>
      <c r="D84" s="13">
        <v>1.2</v>
      </c>
      <c r="E84" s="13">
        <v>1.1</v>
      </c>
      <c r="F84" s="25">
        <v>2.1</v>
      </c>
      <c r="G84" s="25">
        <v>4.2</v>
      </c>
      <c r="H84" s="25">
        <v>10</v>
      </c>
      <c r="I84" s="25">
        <v>8.9</v>
      </c>
      <c r="J84" s="25">
        <v>4.6</v>
      </c>
      <c r="K84" s="13">
        <v>2.4</v>
      </c>
      <c r="L84" s="13">
        <v>0.3</v>
      </c>
      <c r="M84" s="13">
        <v>0.2</v>
      </c>
      <c r="N84" s="53" t="s">
        <v>355</v>
      </c>
      <c r="O84" s="54" t="s">
        <v>356</v>
      </c>
    </row>
    <row r="85" spans="1:14" ht="15" thickBot="1">
      <c r="A85" s="14" t="s">
        <v>48</v>
      </c>
      <c r="B85" s="7">
        <v>0.22</v>
      </c>
      <c r="C85" s="7">
        <v>0.13</v>
      </c>
      <c r="D85" s="7">
        <v>1.17</v>
      </c>
      <c r="E85" s="7">
        <v>0.78</v>
      </c>
      <c r="F85" s="7">
        <v>1</v>
      </c>
      <c r="G85" s="7">
        <v>1.17</v>
      </c>
      <c r="H85" s="7">
        <v>1.79</v>
      </c>
      <c r="I85" s="7">
        <v>1.75</v>
      </c>
      <c r="J85" s="7">
        <v>1.52</v>
      </c>
      <c r="K85" s="7">
        <v>1.19</v>
      </c>
      <c r="L85" s="7">
        <v>0.22</v>
      </c>
      <c r="M85" s="7">
        <v>0.17</v>
      </c>
      <c r="N85" s="8">
        <v>1.26</v>
      </c>
    </row>
    <row r="88" ht="15" thickBot="1"/>
    <row r="89" spans="1:14" ht="14.25">
      <c r="A89" s="3" t="s">
        <v>357</v>
      </c>
      <c r="B89" s="5" t="s">
        <v>0</v>
      </c>
      <c r="C89" s="5" t="s">
        <v>1</v>
      </c>
      <c r="D89" s="5" t="s">
        <v>2</v>
      </c>
      <c r="E89" s="5" t="s">
        <v>3</v>
      </c>
      <c r="F89" s="5" t="s">
        <v>4</v>
      </c>
      <c r="G89" s="5" t="s">
        <v>5</v>
      </c>
      <c r="H89" s="5" t="s">
        <v>6</v>
      </c>
      <c r="I89" s="5" t="s">
        <v>7</v>
      </c>
      <c r="J89" s="5" t="s">
        <v>8</v>
      </c>
      <c r="K89" s="5" t="s">
        <v>9</v>
      </c>
      <c r="L89" s="5" t="s">
        <v>10</v>
      </c>
      <c r="M89" s="5" t="s">
        <v>11</v>
      </c>
      <c r="N89" s="6" t="s">
        <v>325</v>
      </c>
    </row>
    <row r="90" spans="1:14" ht="15.75">
      <c r="A90" s="4" t="s">
        <v>13</v>
      </c>
      <c r="B90" s="1">
        <v>2.8</v>
      </c>
      <c r="C90" s="1">
        <v>2.9</v>
      </c>
      <c r="D90" s="1">
        <v>3.5</v>
      </c>
      <c r="E90" s="1">
        <v>4.8</v>
      </c>
      <c r="F90" s="2">
        <v>7.6</v>
      </c>
      <c r="G90" s="2">
        <v>13.1</v>
      </c>
      <c r="H90" s="2">
        <v>20.6</v>
      </c>
      <c r="I90" s="2">
        <v>19.9</v>
      </c>
      <c r="J90" s="2">
        <v>11.8</v>
      </c>
      <c r="K90" s="1">
        <v>7.3</v>
      </c>
      <c r="L90" s="1">
        <v>4.8</v>
      </c>
      <c r="M90" s="1">
        <v>3.3</v>
      </c>
      <c r="N90" s="53" t="s">
        <v>358</v>
      </c>
    </row>
    <row r="91" spans="1:15" ht="14.25">
      <c r="A91" s="38" t="s">
        <v>12</v>
      </c>
      <c r="B91" s="13">
        <v>1.5</v>
      </c>
      <c r="C91" s="13">
        <v>1.9</v>
      </c>
      <c r="D91" s="13">
        <v>3.7</v>
      </c>
      <c r="E91" s="13">
        <v>4.3</v>
      </c>
      <c r="F91" s="13">
        <v>9.6</v>
      </c>
      <c r="G91" s="13">
        <v>24.4</v>
      </c>
      <c r="H91" s="13">
        <v>63.5</v>
      </c>
      <c r="I91" s="13">
        <v>54.8</v>
      </c>
      <c r="J91" s="13">
        <v>22.7</v>
      </c>
      <c r="K91" s="13">
        <v>10.1</v>
      </c>
      <c r="L91" s="13">
        <v>2.2</v>
      </c>
      <c r="M91" s="13">
        <v>1.1</v>
      </c>
      <c r="N91" s="53" t="s">
        <v>359</v>
      </c>
      <c r="O91" s="54" t="s">
        <v>356</v>
      </c>
    </row>
    <row r="92" spans="1:14" ht="15" thickBot="1">
      <c r="A92" s="14" t="s">
        <v>48</v>
      </c>
      <c r="B92" s="7">
        <v>1.73</v>
      </c>
      <c r="C92" s="7">
        <v>2.32</v>
      </c>
      <c r="D92" s="7">
        <v>3.41</v>
      </c>
      <c r="E92" s="7">
        <v>2.99</v>
      </c>
      <c r="F92" s="7">
        <v>4.07</v>
      </c>
      <c r="G92" s="7">
        <v>6.21</v>
      </c>
      <c r="H92" s="7">
        <v>9.94</v>
      </c>
      <c r="I92" s="7">
        <v>8.88</v>
      </c>
      <c r="J92" s="7">
        <v>6.41</v>
      </c>
      <c r="K92" s="7">
        <v>4.46</v>
      </c>
      <c r="L92" s="7">
        <v>1.53</v>
      </c>
      <c r="M92" s="7">
        <v>1.08</v>
      </c>
      <c r="N92" s="8">
        <v>6.41</v>
      </c>
    </row>
    <row r="95" ht="15" thickBot="1"/>
    <row r="96" spans="1:14" ht="14.25">
      <c r="A96" s="3" t="s">
        <v>360</v>
      </c>
      <c r="B96" s="5" t="s">
        <v>0</v>
      </c>
      <c r="C96" s="5" t="s">
        <v>1</v>
      </c>
      <c r="D96" s="5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  <c r="N96" s="6" t="s">
        <v>325</v>
      </c>
    </row>
    <row r="97" spans="1:14" ht="15.75">
      <c r="A97" s="4" t="s">
        <v>13</v>
      </c>
      <c r="B97" s="1">
        <v>2.4</v>
      </c>
      <c r="C97" s="1">
        <v>2.7</v>
      </c>
      <c r="D97" s="1">
        <v>3.8</v>
      </c>
      <c r="E97" s="1">
        <v>6</v>
      </c>
      <c r="F97" s="2">
        <v>10.4</v>
      </c>
      <c r="G97" s="2">
        <v>19.8</v>
      </c>
      <c r="H97" s="2">
        <v>30.4</v>
      </c>
      <c r="I97" s="2">
        <v>27.1</v>
      </c>
      <c r="J97" s="2">
        <v>15.7</v>
      </c>
      <c r="K97" s="1">
        <v>8.4</v>
      </c>
      <c r="L97" s="1">
        <v>4.7</v>
      </c>
      <c r="M97" s="1">
        <v>3</v>
      </c>
      <c r="N97" s="53" t="s">
        <v>361</v>
      </c>
    </row>
    <row r="98" spans="1:15" ht="14.25">
      <c r="A98" s="38" t="s">
        <v>12</v>
      </c>
      <c r="B98" s="13">
        <v>1.6</v>
      </c>
      <c r="C98" s="13">
        <v>2.4</v>
      </c>
      <c r="D98" s="13">
        <v>6.6</v>
      </c>
      <c r="E98" s="13">
        <v>14.4</v>
      </c>
      <c r="F98" s="25">
        <v>40.2</v>
      </c>
      <c r="G98" s="25">
        <v>64</v>
      </c>
      <c r="H98" s="25">
        <v>109.3</v>
      </c>
      <c r="I98" s="13">
        <v>75.1</v>
      </c>
      <c r="J98" s="13">
        <v>31.7</v>
      </c>
      <c r="K98" s="13">
        <v>19.5</v>
      </c>
      <c r="L98" s="13">
        <v>4.4</v>
      </c>
      <c r="M98" s="13">
        <v>1.9</v>
      </c>
      <c r="N98" s="53" t="s">
        <v>362</v>
      </c>
      <c r="O98" s="63" t="s">
        <v>339</v>
      </c>
    </row>
    <row r="99" spans="1:14" ht="15" thickBot="1">
      <c r="A99" s="14" t="s">
        <v>48</v>
      </c>
      <c r="B99" s="7">
        <v>2.15</v>
      </c>
      <c r="C99" s="7">
        <v>3.15</v>
      </c>
      <c r="D99" s="7">
        <v>5.6</v>
      </c>
      <c r="E99" s="7">
        <v>8</v>
      </c>
      <c r="F99" s="39">
        <v>12.47</v>
      </c>
      <c r="G99" s="39">
        <v>10.77</v>
      </c>
      <c r="H99" s="39">
        <v>11.6</v>
      </c>
      <c r="I99" s="7">
        <v>8.94</v>
      </c>
      <c r="J99" s="7">
        <v>6.73</v>
      </c>
      <c r="K99" s="7">
        <v>7.49</v>
      </c>
      <c r="L99" s="7">
        <v>3.12</v>
      </c>
      <c r="M99" s="7">
        <v>2.04</v>
      </c>
      <c r="N99" s="8">
        <v>9.07</v>
      </c>
    </row>
    <row r="102" ht="15" thickBot="1"/>
    <row r="103" spans="1:14" ht="14.25">
      <c r="A103" s="3" t="s">
        <v>363</v>
      </c>
      <c r="B103" s="5" t="s">
        <v>0</v>
      </c>
      <c r="C103" s="5" t="s">
        <v>1</v>
      </c>
      <c r="D103" s="5" t="s">
        <v>2</v>
      </c>
      <c r="E103" s="5" t="s">
        <v>3</v>
      </c>
      <c r="F103" s="5" t="s">
        <v>4</v>
      </c>
      <c r="G103" s="5" t="s">
        <v>5</v>
      </c>
      <c r="H103" s="5" t="s">
        <v>6</v>
      </c>
      <c r="I103" s="5" t="s">
        <v>7</v>
      </c>
      <c r="J103" s="5" t="s">
        <v>8</v>
      </c>
      <c r="K103" s="5" t="s">
        <v>9</v>
      </c>
      <c r="L103" s="5" t="s">
        <v>10</v>
      </c>
      <c r="M103" s="5" t="s">
        <v>11</v>
      </c>
      <c r="N103" s="6" t="s">
        <v>325</v>
      </c>
    </row>
    <row r="104" spans="1:14" ht="15.75">
      <c r="A104" s="4" t="s">
        <v>13</v>
      </c>
      <c r="B104" s="1">
        <v>3.2</v>
      </c>
      <c r="C104" s="1">
        <v>3.3</v>
      </c>
      <c r="D104" s="1">
        <v>4.1</v>
      </c>
      <c r="E104" s="1">
        <v>5.6</v>
      </c>
      <c r="F104" s="2">
        <v>8.6</v>
      </c>
      <c r="G104" s="2">
        <v>14.9</v>
      </c>
      <c r="H104" s="2">
        <v>20.3</v>
      </c>
      <c r="I104" s="2">
        <v>18.1</v>
      </c>
      <c r="J104" s="2">
        <v>12.3</v>
      </c>
      <c r="K104" s="1">
        <v>7.1</v>
      </c>
      <c r="L104" s="1">
        <v>4.6</v>
      </c>
      <c r="M104" s="1">
        <v>3.7</v>
      </c>
      <c r="N104" s="53" t="s">
        <v>364</v>
      </c>
    </row>
    <row r="105" spans="1:15" ht="14.25">
      <c r="A105" s="38" t="s">
        <v>12</v>
      </c>
      <c r="B105" s="13">
        <v>1.2</v>
      </c>
      <c r="C105" s="13">
        <v>1.4</v>
      </c>
      <c r="D105" s="13">
        <v>4.8</v>
      </c>
      <c r="E105" s="13">
        <v>3.7</v>
      </c>
      <c r="F105" s="25">
        <v>7.9</v>
      </c>
      <c r="G105" s="25">
        <v>14.8</v>
      </c>
      <c r="H105" s="25">
        <v>20.5</v>
      </c>
      <c r="I105" s="25">
        <v>19.7</v>
      </c>
      <c r="J105" s="25">
        <v>8.8</v>
      </c>
      <c r="K105" s="13">
        <v>2.3</v>
      </c>
      <c r="L105" s="13">
        <v>1.6</v>
      </c>
      <c r="M105" s="13">
        <v>1.1</v>
      </c>
      <c r="N105" s="53" t="s">
        <v>365</v>
      </c>
      <c r="O105" s="63" t="s">
        <v>339</v>
      </c>
    </row>
    <row r="106" spans="1:14" ht="15" thickBot="1">
      <c r="A106" s="24" t="s">
        <v>48</v>
      </c>
      <c r="B106" s="27">
        <v>1.21</v>
      </c>
      <c r="C106" s="27">
        <v>1.5</v>
      </c>
      <c r="D106" s="27">
        <v>3.78</v>
      </c>
      <c r="E106" s="27">
        <v>2.2</v>
      </c>
      <c r="F106" s="27">
        <v>2.96</v>
      </c>
      <c r="G106" s="27">
        <v>3.31</v>
      </c>
      <c r="H106" s="27">
        <v>3.26</v>
      </c>
      <c r="I106" s="27">
        <v>3.51</v>
      </c>
      <c r="J106" s="27">
        <v>2.38</v>
      </c>
      <c r="K106" s="27">
        <v>1.04</v>
      </c>
      <c r="L106" s="27">
        <v>1.16</v>
      </c>
      <c r="M106" s="27">
        <v>0.96</v>
      </c>
      <c r="N106" s="64">
        <v>2.73</v>
      </c>
    </row>
    <row r="109" ht="15" thickBot="1"/>
    <row r="110" spans="1:14" ht="14.25">
      <c r="A110" s="3" t="s">
        <v>366</v>
      </c>
      <c r="B110" s="5" t="s">
        <v>0</v>
      </c>
      <c r="C110" s="5" t="s">
        <v>1</v>
      </c>
      <c r="D110" s="5" t="s">
        <v>2</v>
      </c>
      <c r="E110" s="5" t="s">
        <v>3</v>
      </c>
      <c r="F110" s="5" t="s">
        <v>4</v>
      </c>
      <c r="G110" s="5" t="s">
        <v>5</v>
      </c>
      <c r="H110" s="5" t="s">
        <v>6</v>
      </c>
      <c r="I110" s="5" t="s">
        <v>7</v>
      </c>
      <c r="J110" s="5" t="s">
        <v>8</v>
      </c>
      <c r="K110" s="5" t="s">
        <v>9</v>
      </c>
      <c r="L110" s="5" t="s">
        <v>10</v>
      </c>
      <c r="M110" s="5" t="s">
        <v>11</v>
      </c>
      <c r="N110" s="6" t="s">
        <v>325</v>
      </c>
    </row>
    <row r="111" spans="1:14" ht="15.75">
      <c r="A111" s="4" t="s">
        <v>13</v>
      </c>
      <c r="B111" s="1">
        <v>3.9</v>
      </c>
      <c r="C111" s="1">
        <v>4.2</v>
      </c>
      <c r="D111" s="1">
        <v>5.7</v>
      </c>
      <c r="E111" s="1">
        <v>7.4</v>
      </c>
      <c r="F111" s="2">
        <v>11.4</v>
      </c>
      <c r="G111" s="2">
        <v>18.7</v>
      </c>
      <c r="H111" s="2">
        <v>26.7</v>
      </c>
      <c r="I111" s="2">
        <v>26.5</v>
      </c>
      <c r="J111" s="2">
        <v>17.9</v>
      </c>
      <c r="K111" s="1">
        <v>10.4</v>
      </c>
      <c r="L111" s="1">
        <v>6.5</v>
      </c>
      <c r="M111" s="1">
        <v>4.7</v>
      </c>
      <c r="N111" s="53" t="s">
        <v>367</v>
      </c>
    </row>
    <row r="112" spans="1:15" ht="14.25">
      <c r="A112" s="38" t="s">
        <v>12</v>
      </c>
      <c r="B112" s="13">
        <v>1.2</v>
      </c>
      <c r="C112" s="13">
        <v>2.3</v>
      </c>
      <c r="D112" s="13">
        <v>6.3</v>
      </c>
      <c r="E112" s="13">
        <v>8.3</v>
      </c>
      <c r="F112" s="25">
        <v>18.7</v>
      </c>
      <c r="G112" s="25">
        <v>17.4</v>
      </c>
      <c r="H112" s="25">
        <v>42.8</v>
      </c>
      <c r="I112" s="25">
        <v>51.5</v>
      </c>
      <c r="J112" s="25">
        <v>22.5</v>
      </c>
      <c r="K112" s="13">
        <v>11.5</v>
      </c>
      <c r="L112" s="13">
        <v>2.9</v>
      </c>
      <c r="M112" s="13">
        <v>0.9</v>
      </c>
      <c r="N112" s="53" t="s">
        <v>368</v>
      </c>
      <c r="O112" s="63" t="s">
        <v>339</v>
      </c>
    </row>
    <row r="113" spans="1:14" ht="15" thickBot="1">
      <c r="A113" s="24" t="s">
        <v>48</v>
      </c>
      <c r="B113" s="27">
        <v>0.99</v>
      </c>
      <c r="C113" s="27">
        <v>1.94</v>
      </c>
      <c r="D113" s="27">
        <v>3.57</v>
      </c>
      <c r="E113" s="164">
        <v>3.74</v>
      </c>
      <c r="F113" s="27">
        <v>5.29</v>
      </c>
      <c r="G113" s="27">
        <v>3.1</v>
      </c>
      <c r="H113" s="27">
        <v>5.17</v>
      </c>
      <c r="I113" s="27">
        <v>6.27</v>
      </c>
      <c r="J113" s="27">
        <v>4.19</v>
      </c>
      <c r="K113" s="164">
        <v>3.57</v>
      </c>
      <c r="L113" s="27">
        <v>1.49</v>
      </c>
      <c r="M113" s="27">
        <v>0.62</v>
      </c>
      <c r="N113" s="64">
        <v>4.25</v>
      </c>
    </row>
    <row r="114" ht="14.25">
      <c r="E114" s="165"/>
    </row>
    <row r="116" ht="15" thickBot="1"/>
    <row r="117" spans="1:14" ht="14.25">
      <c r="A117" s="3" t="s">
        <v>369</v>
      </c>
      <c r="B117" s="5" t="s">
        <v>0</v>
      </c>
      <c r="C117" s="5" t="s">
        <v>1</v>
      </c>
      <c r="D117" s="5" t="s">
        <v>2</v>
      </c>
      <c r="E117" s="5" t="s">
        <v>3</v>
      </c>
      <c r="F117" s="5" t="s">
        <v>4</v>
      </c>
      <c r="G117" s="5" t="s">
        <v>5</v>
      </c>
      <c r="H117" s="5" t="s">
        <v>6</v>
      </c>
      <c r="I117" s="5" t="s">
        <v>7</v>
      </c>
      <c r="J117" s="5" t="s">
        <v>8</v>
      </c>
      <c r="K117" s="5" t="s">
        <v>9</v>
      </c>
      <c r="L117" s="5" t="s">
        <v>10</v>
      </c>
      <c r="M117" s="5" t="s">
        <v>11</v>
      </c>
      <c r="N117" s="6" t="s">
        <v>325</v>
      </c>
    </row>
    <row r="118" spans="1:14" ht="15.75">
      <c r="A118" s="4" t="s">
        <v>13</v>
      </c>
      <c r="B118" s="1">
        <v>3.2</v>
      </c>
      <c r="C118" s="1">
        <v>3.3</v>
      </c>
      <c r="D118" s="1">
        <v>4.2</v>
      </c>
      <c r="E118" s="1">
        <v>5.8</v>
      </c>
      <c r="F118" s="2">
        <v>9.1</v>
      </c>
      <c r="G118" s="2">
        <v>15.4</v>
      </c>
      <c r="H118" s="2">
        <v>23.1</v>
      </c>
      <c r="I118" s="2">
        <v>23</v>
      </c>
      <c r="J118" s="2">
        <v>14.3</v>
      </c>
      <c r="K118" s="1">
        <v>8.7</v>
      </c>
      <c r="L118" s="1">
        <v>5.4</v>
      </c>
      <c r="M118" s="1">
        <v>3.7</v>
      </c>
      <c r="N118" s="53" t="s">
        <v>370</v>
      </c>
    </row>
    <row r="119" spans="1:15" ht="14.25">
      <c r="A119" s="38" t="s">
        <v>12</v>
      </c>
      <c r="B119" s="13">
        <v>1</v>
      </c>
      <c r="C119" s="13">
        <v>1.1</v>
      </c>
      <c r="D119" s="13">
        <v>3</v>
      </c>
      <c r="E119" s="13">
        <v>4.2</v>
      </c>
      <c r="F119" s="13">
        <v>10.8</v>
      </c>
      <c r="G119" s="13">
        <v>14.3</v>
      </c>
      <c r="H119" s="13">
        <v>34.1</v>
      </c>
      <c r="I119" s="13">
        <v>47.7</v>
      </c>
      <c r="J119" s="13">
        <v>18.9</v>
      </c>
      <c r="K119" s="13">
        <v>8.5</v>
      </c>
      <c r="L119" s="13">
        <v>1.7</v>
      </c>
      <c r="M119" s="13">
        <v>0.4</v>
      </c>
      <c r="N119" s="53" t="s">
        <v>371</v>
      </c>
      <c r="O119" s="54" t="s">
        <v>372</v>
      </c>
    </row>
    <row r="120" spans="1:14" ht="15" thickBot="1">
      <c r="A120" s="14" t="s">
        <v>48</v>
      </c>
      <c r="B120" s="7">
        <v>1.01</v>
      </c>
      <c r="C120" s="7">
        <v>1.18</v>
      </c>
      <c r="D120" s="7">
        <v>2.3</v>
      </c>
      <c r="E120" s="7">
        <v>2.41</v>
      </c>
      <c r="F120" s="7">
        <v>3.83</v>
      </c>
      <c r="G120" s="7">
        <v>3.1</v>
      </c>
      <c r="H120" s="7">
        <v>4.76</v>
      </c>
      <c r="I120" s="7">
        <v>6.69</v>
      </c>
      <c r="J120" s="7">
        <v>4.41</v>
      </c>
      <c r="K120" s="7">
        <v>3.15</v>
      </c>
      <c r="L120" s="7">
        <v>1.05</v>
      </c>
      <c r="M120" s="7">
        <v>0.35</v>
      </c>
      <c r="N120" s="8">
        <v>4.02</v>
      </c>
    </row>
    <row r="123" ht="15" thickBot="1"/>
    <row r="124" spans="1:14" ht="14.25">
      <c r="A124" s="3" t="s">
        <v>373</v>
      </c>
      <c r="B124" s="5" t="s">
        <v>0</v>
      </c>
      <c r="C124" s="5" t="s">
        <v>1</v>
      </c>
      <c r="D124" s="5" t="s">
        <v>2</v>
      </c>
      <c r="E124" s="5" t="s">
        <v>3</v>
      </c>
      <c r="F124" s="5" t="s">
        <v>4</v>
      </c>
      <c r="G124" s="5" t="s">
        <v>5</v>
      </c>
      <c r="H124" s="5" t="s">
        <v>6</v>
      </c>
      <c r="I124" s="5" t="s">
        <v>7</v>
      </c>
      <c r="J124" s="5" t="s">
        <v>8</v>
      </c>
      <c r="K124" s="5" t="s">
        <v>9</v>
      </c>
      <c r="L124" s="5" t="s">
        <v>10</v>
      </c>
      <c r="M124" s="5" t="s">
        <v>11</v>
      </c>
      <c r="N124" s="6" t="s">
        <v>325</v>
      </c>
    </row>
    <row r="125" spans="1:14" ht="15.75">
      <c r="A125" s="4" t="s">
        <v>13</v>
      </c>
      <c r="B125" s="1">
        <v>3.7</v>
      </c>
      <c r="C125" s="1">
        <v>3.4</v>
      </c>
      <c r="D125" s="1">
        <v>4</v>
      </c>
      <c r="E125" s="1">
        <v>5.5</v>
      </c>
      <c r="F125" s="2">
        <v>8.2</v>
      </c>
      <c r="G125" s="2">
        <v>14</v>
      </c>
      <c r="H125" s="2">
        <v>18.6</v>
      </c>
      <c r="I125" s="2">
        <v>16.5</v>
      </c>
      <c r="J125" s="2">
        <v>11.2</v>
      </c>
      <c r="K125" s="1">
        <v>7</v>
      </c>
      <c r="L125" s="1">
        <v>5.2</v>
      </c>
      <c r="M125" s="1">
        <v>4.4</v>
      </c>
      <c r="N125" s="53" t="s">
        <v>374</v>
      </c>
    </row>
    <row r="126" spans="1:15" ht="14.25">
      <c r="A126" s="38" t="s">
        <v>12</v>
      </c>
      <c r="B126" s="157">
        <v>0.8</v>
      </c>
      <c r="C126" s="157">
        <v>0.8</v>
      </c>
      <c r="D126" s="157">
        <v>2.1</v>
      </c>
      <c r="E126" s="157">
        <v>2.4</v>
      </c>
      <c r="F126" s="157">
        <v>2.4</v>
      </c>
      <c r="G126" s="157">
        <v>8</v>
      </c>
      <c r="H126" s="157">
        <v>15.2</v>
      </c>
      <c r="I126" s="157">
        <v>6.3</v>
      </c>
      <c r="J126" s="157">
        <v>1.5</v>
      </c>
      <c r="K126" s="157">
        <v>0.8</v>
      </c>
      <c r="L126" s="157">
        <v>1.3</v>
      </c>
      <c r="M126" s="157">
        <v>0.8</v>
      </c>
      <c r="N126" s="166" t="s">
        <v>375</v>
      </c>
      <c r="O126" s="54" t="s">
        <v>376</v>
      </c>
    </row>
    <row r="127" spans="1:14" ht="15" thickBot="1">
      <c r="A127" s="24" t="s">
        <v>48</v>
      </c>
      <c r="B127" s="167">
        <v>0.7</v>
      </c>
      <c r="C127" s="167">
        <v>0.83</v>
      </c>
      <c r="D127" s="167">
        <v>1.69</v>
      </c>
      <c r="E127" s="167">
        <v>1.45</v>
      </c>
      <c r="F127" s="167">
        <v>0.94</v>
      </c>
      <c r="G127" s="167">
        <v>1.9</v>
      </c>
      <c r="H127" s="167">
        <v>2.64</v>
      </c>
      <c r="I127" s="167">
        <v>1.23</v>
      </c>
      <c r="J127" s="167">
        <v>0.45</v>
      </c>
      <c r="K127" s="167">
        <v>0.37</v>
      </c>
      <c r="L127" s="167">
        <v>0.83</v>
      </c>
      <c r="M127" s="167">
        <v>0.59</v>
      </c>
      <c r="N127" s="168">
        <v>1.37</v>
      </c>
    </row>
    <row r="131" spans="1:20" ht="57" customHeight="1">
      <c r="A131" s="320" t="s">
        <v>377</v>
      </c>
      <c r="B131" s="320"/>
      <c r="C131" s="320"/>
      <c r="D131" s="320"/>
      <c r="E131" s="320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</row>
    <row r="133" ht="15" thickBot="1"/>
    <row r="134" spans="1:22" ht="14.25" customHeight="1">
      <c r="A134" s="3" t="s">
        <v>378</v>
      </c>
      <c r="B134" s="5" t="s">
        <v>0</v>
      </c>
      <c r="C134" s="5" t="s">
        <v>1</v>
      </c>
      <c r="D134" s="5" t="s">
        <v>2</v>
      </c>
      <c r="E134" s="5" t="s">
        <v>3</v>
      </c>
      <c r="F134" s="5" t="s">
        <v>4</v>
      </c>
      <c r="G134" s="5" t="s">
        <v>5</v>
      </c>
      <c r="H134" s="5" t="s">
        <v>6</v>
      </c>
      <c r="I134" s="5" t="s">
        <v>7</v>
      </c>
      <c r="J134" s="5" t="s">
        <v>8</v>
      </c>
      <c r="K134" s="5" t="s">
        <v>9</v>
      </c>
      <c r="L134" s="5" t="s">
        <v>10</v>
      </c>
      <c r="M134" s="5" t="s">
        <v>11</v>
      </c>
      <c r="N134" s="6" t="s">
        <v>325</v>
      </c>
      <c r="O134" s="55"/>
      <c r="P134" s="55"/>
      <c r="Q134" s="55"/>
      <c r="R134" s="55"/>
      <c r="S134" s="55"/>
      <c r="T134" s="55"/>
      <c r="U134" s="156"/>
      <c r="V134" s="82"/>
    </row>
    <row r="135" spans="1:22" ht="15.75">
      <c r="A135" s="4" t="s">
        <v>13</v>
      </c>
      <c r="B135" s="13">
        <v>4.7</v>
      </c>
      <c r="C135" s="1">
        <v>4.7</v>
      </c>
      <c r="D135" s="1">
        <v>5.6</v>
      </c>
      <c r="E135" s="1">
        <v>7.6</v>
      </c>
      <c r="F135" s="2">
        <v>11.3</v>
      </c>
      <c r="G135" s="2">
        <v>17</v>
      </c>
      <c r="H135" s="2">
        <v>21</v>
      </c>
      <c r="I135" s="2">
        <v>19.2</v>
      </c>
      <c r="J135" s="2">
        <v>14.6</v>
      </c>
      <c r="K135" s="1">
        <v>9.9</v>
      </c>
      <c r="L135" s="1">
        <v>7.1</v>
      </c>
      <c r="M135" s="1">
        <v>5.5</v>
      </c>
      <c r="N135" s="53" t="s">
        <v>379</v>
      </c>
      <c r="O135" s="55"/>
      <c r="P135" s="55"/>
      <c r="Q135" s="55"/>
      <c r="R135" s="55"/>
      <c r="S135" s="55"/>
      <c r="T135" s="55"/>
      <c r="U135" s="156"/>
      <c r="V135" s="82"/>
    </row>
    <row r="136" spans="1:22" ht="14.25">
      <c r="A136" s="38" t="s">
        <v>12</v>
      </c>
      <c r="B136" s="13">
        <v>2</v>
      </c>
      <c r="C136" s="13">
        <v>1.5</v>
      </c>
      <c r="D136" s="13">
        <v>1.2</v>
      </c>
      <c r="E136" s="13">
        <v>2</v>
      </c>
      <c r="F136" s="25">
        <v>6.7</v>
      </c>
      <c r="G136" s="25">
        <v>9.9</v>
      </c>
      <c r="H136" s="25">
        <v>12.4</v>
      </c>
      <c r="I136" s="25">
        <v>8.6</v>
      </c>
      <c r="J136" s="25">
        <v>7</v>
      </c>
      <c r="K136" s="13">
        <v>4.1</v>
      </c>
      <c r="L136" s="13">
        <v>0.6</v>
      </c>
      <c r="M136" s="13">
        <v>1.4</v>
      </c>
      <c r="N136" s="53" t="s">
        <v>380</v>
      </c>
      <c r="O136" s="63" t="s">
        <v>339</v>
      </c>
      <c r="P136" s="55"/>
      <c r="Q136" s="55"/>
      <c r="R136" s="55"/>
      <c r="S136" s="55"/>
      <c r="T136" s="55"/>
      <c r="U136" s="156"/>
      <c r="V136" s="82"/>
    </row>
    <row r="137" spans="1:21" ht="15" thickBot="1">
      <c r="A137" s="24" t="s">
        <v>48</v>
      </c>
      <c r="B137" s="27">
        <v>1.37</v>
      </c>
      <c r="C137" s="27">
        <v>1.13</v>
      </c>
      <c r="D137" s="27">
        <v>0.69</v>
      </c>
      <c r="E137" s="27">
        <v>0.88</v>
      </c>
      <c r="F137" s="70">
        <v>1.91</v>
      </c>
      <c r="G137" s="70">
        <v>1.94</v>
      </c>
      <c r="H137" s="70">
        <v>1.9</v>
      </c>
      <c r="I137" s="70">
        <v>1.42</v>
      </c>
      <c r="J137" s="70">
        <v>1.6</v>
      </c>
      <c r="K137" s="27">
        <v>1.34</v>
      </c>
      <c r="L137" s="27">
        <v>0.28</v>
      </c>
      <c r="M137" s="27">
        <v>0.82</v>
      </c>
      <c r="N137" s="64">
        <v>1.47</v>
      </c>
      <c r="O137" s="55"/>
      <c r="P137" s="55"/>
      <c r="Q137" s="55"/>
      <c r="R137" s="55"/>
      <c r="S137" s="55"/>
      <c r="T137" s="55"/>
      <c r="U137" s="156"/>
    </row>
    <row r="138" spans="1:21" ht="14.25">
      <c r="A138" s="61"/>
      <c r="B138" s="62"/>
      <c r="C138" s="62"/>
      <c r="D138" s="62"/>
      <c r="E138" s="62"/>
      <c r="F138" s="169"/>
      <c r="G138" s="169"/>
      <c r="H138" s="169"/>
      <c r="I138" s="169"/>
      <c r="J138" s="169"/>
      <c r="K138" s="62"/>
      <c r="L138" s="62"/>
      <c r="M138" s="62"/>
      <c r="N138" s="62"/>
      <c r="O138" s="60"/>
      <c r="P138" s="60"/>
      <c r="Q138" s="60"/>
      <c r="R138" s="60"/>
      <c r="S138" s="60"/>
      <c r="T138" s="60"/>
      <c r="U138" s="156"/>
    </row>
    <row r="139" ht="15" thickBot="1"/>
    <row r="140" spans="1:23" ht="14.25" customHeight="1">
      <c r="A140" s="170" t="s">
        <v>381</v>
      </c>
      <c r="B140" s="5" t="s">
        <v>0</v>
      </c>
      <c r="C140" s="5" t="s">
        <v>1</v>
      </c>
      <c r="D140" s="5" t="s">
        <v>2</v>
      </c>
      <c r="E140" s="5" t="s">
        <v>3</v>
      </c>
      <c r="F140" s="5" t="s">
        <v>4</v>
      </c>
      <c r="G140" s="5" t="s">
        <v>5</v>
      </c>
      <c r="H140" s="5" t="s">
        <v>6</v>
      </c>
      <c r="I140" s="5" t="s">
        <v>7</v>
      </c>
      <c r="J140" s="5" t="s">
        <v>8</v>
      </c>
      <c r="K140" s="5" t="s">
        <v>9</v>
      </c>
      <c r="L140" s="5" t="s">
        <v>10</v>
      </c>
      <c r="M140" s="5" t="s">
        <v>11</v>
      </c>
      <c r="N140" s="6" t="s">
        <v>325</v>
      </c>
      <c r="O140" s="55"/>
      <c r="P140" s="55"/>
      <c r="Q140" s="55"/>
      <c r="R140" s="55"/>
      <c r="S140" s="55"/>
      <c r="T140" s="55"/>
      <c r="U140" s="156"/>
      <c r="V140" s="82"/>
      <c r="W140" s="26"/>
    </row>
    <row r="141" spans="1:23" ht="15.75">
      <c r="A141" s="10" t="s">
        <v>13</v>
      </c>
      <c r="B141" s="1">
        <v>4.2</v>
      </c>
      <c r="C141" s="1">
        <v>3.9</v>
      </c>
      <c r="D141" s="1">
        <v>4.3</v>
      </c>
      <c r="E141" s="1">
        <v>6.1</v>
      </c>
      <c r="F141" s="2">
        <v>9.3</v>
      </c>
      <c r="G141" s="2">
        <v>15.5</v>
      </c>
      <c r="H141" s="2">
        <v>19.7</v>
      </c>
      <c r="I141" s="2">
        <v>17.7</v>
      </c>
      <c r="J141" s="2">
        <v>12.4</v>
      </c>
      <c r="K141" s="1">
        <v>8.5</v>
      </c>
      <c r="L141" s="1">
        <v>6.2</v>
      </c>
      <c r="M141" s="1">
        <v>5.1</v>
      </c>
      <c r="N141" s="53" t="s">
        <v>382</v>
      </c>
      <c r="O141" s="55"/>
      <c r="P141" s="55"/>
      <c r="Q141" s="55"/>
      <c r="R141" s="55"/>
      <c r="S141" s="55"/>
      <c r="T141" s="55"/>
      <c r="U141" s="156"/>
      <c r="V141" s="82"/>
      <c r="W141" s="26"/>
    </row>
    <row r="142" spans="1:23" ht="14.25">
      <c r="A142" s="171" t="s">
        <v>12</v>
      </c>
      <c r="B142" s="13">
        <v>1.3</v>
      </c>
      <c r="C142" s="13">
        <v>1.5</v>
      </c>
      <c r="D142" s="13">
        <v>1.2</v>
      </c>
      <c r="E142" s="13">
        <v>2</v>
      </c>
      <c r="F142" s="13">
        <v>3.9</v>
      </c>
      <c r="G142" s="13">
        <v>6.6</v>
      </c>
      <c r="H142" s="13">
        <v>7.3</v>
      </c>
      <c r="I142" s="13">
        <v>5.3</v>
      </c>
      <c r="J142" s="13">
        <v>3.3</v>
      </c>
      <c r="K142" s="13">
        <v>3.3</v>
      </c>
      <c r="L142" s="13">
        <v>2</v>
      </c>
      <c r="M142" s="13">
        <v>1.3</v>
      </c>
      <c r="N142" s="53" t="s">
        <v>383</v>
      </c>
      <c r="O142" s="54" t="s">
        <v>384</v>
      </c>
      <c r="P142" s="55"/>
      <c r="Q142" s="55"/>
      <c r="R142" s="55"/>
      <c r="S142" s="55"/>
      <c r="T142" s="55"/>
      <c r="U142" s="156"/>
      <c r="V142" s="82"/>
      <c r="W142" s="26"/>
    </row>
    <row r="143" spans="1:14" ht="15" thickBot="1">
      <c r="A143" s="14" t="s">
        <v>48</v>
      </c>
      <c r="B143" s="27">
        <v>1</v>
      </c>
      <c r="C143" s="27">
        <v>1.36</v>
      </c>
      <c r="D143" s="27">
        <v>0.9</v>
      </c>
      <c r="E143" s="27">
        <v>1.09</v>
      </c>
      <c r="F143" s="27">
        <v>1.35</v>
      </c>
      <c r="G143" s="27">
        <v>1.42</v>
      </c>
      <c r="H143" s="27">
        <v>1.2</v>
      </c>
      <c r="I143" s="27">
        <v>0.97</v>
      </c>
      <c r="J143" s="27">
        <v>0.89</v>
      </c>
      <c r="K143" s="27">
        <v>1.25</v>
      </c>
      <c r="L143" s="27">
        <v>1.08</v>
      </c>
      <c r="M143" s="27">
        <v>0.82</v>
      </c>
      <c r="N143" s="64">
        <v>1.13</v>
      </c>
    </row>
    <row r="146" ht="15" thickBot="1"/>
    <row r="147" spans="1:14" ht="14.25">
      <c r="A147" s="3" t="s">
        <v>385</v>
      </c>
      <c r="B147" s="5" t="s">
        <v>0</v>
      </c>
      <c r="C147" s="5" t="s">
        <v>1</v>
      </c>
      <c r="D147" s="5" t="s">
        <v>2</v>
      </c>
      <c r="E147" s="5" t="s">
        <v>3</v>
      </c>
      <c r="F147" s="5" t="s">
        <v>4</v>
      </c>
      <c r="G147" s="5" t="s">
        <v>5</v>
      </c>
      <c r="H147" s="5" t="s">
        <v>6</v>
      </c>
      <c r="I147" s="5" t="s">
        <v>7</v>
      </c>
      <c r="J147" s="5" t="s">
        <v>8</v>
      </c>
      <c r="K147" s="5" t="s">
        <v>9</v>
      </c>
      <c r="L147" s="5" t="s">
        <v>10</v>
      </c>
      <c r="M147" s="5" t="s">
        <v>11</v>
      </c>
      <c r="N147" s="6" t="s">
        <v>325</v>
      </c>
    </row>
    <row r="148" spans="1:14" ht="15.75">
      <c r="A148" s="4" t="s">
        <v>13</v>
      </c>
      <c r="B148" s="1">
        <v>2.4</v>
      </c>
      <c r="C148" s="1">
        <v>2.2</v>
      </c>
      <c r="D148" s="1">
        <v>2.8</v>
      </c>
      <c r="E148" s="1">
        <v>3.5</v>
      </c>
      <c r="F148" s="2">
        <v>5.6</v>
      </c>
      <c r="G148" s="2">
        <v>9.1</v>
      </c>
      <c r="H148" s="2">
        <v>11.9</v>
      </c>
      <c r="I148" s="2">
        <v>10.6</v>
      </c>
      <c r="J148" s="2">
        <v>7.5</v>
      </c>
      <c r="K148" s="1">
        <v>4.2</v>
      </c>
      <c r="L148" s="1">
        <v>2.8</v>
      </c>
      <c r="M148" s="1">
        <v>2.6</v>
      </c>
      <c r="N148" s="53" t="s">
        <v>386</v>
      </c>
    </row>
    <row r="149" spans="1:15" ht="14.25">
      <c r="A149" s="38" t="s">
        <v>12</v>
      </c>
      <c r="B149" s="13">
        <v>0.6</v>
      </c>
      <c r="C149" s="13">
        <v>0.4</v>
      </c>
      <c r="D149" s="13">
        <v>1.1</v>
      </c>
      <c r="E149" s="13">
        <v>0.9</v>
      </c>
      <c r="F149" s="13">
        <v>3.7</v>
      </c>
      <c r="G149" s="13">
        <v>8.5</v>
      </c>
      <c r="H149" s="13">
        <v>13.5</v>
      </c>
      <c r="I149" s="13">
        <v>7.8</v>
      </c>
      <c r="J149" s="13">
        <v>3.4</v>
      </c>
      <c r="K149" s="13">
        <v>0.9</v>
      </c>
      <c r="L149" s="13">
        <v>0.7</v>
      </c>
      <c r="M149" s="13">
        <v>0.7</v>
      </c>
      <c r="N149" s="53" t="s">
        <v>387</v>
      </c>
      <c r="O149" s="63" t="s">
        <v>339</v>
      </c>
    </row>
    <row r="150" spans="1:14" ht="15" thickBot="1">
      <c r="A150" s="14" t="s">
        <v>48</v>
      </c>
      <c r="B150" s="7">
        <v>0.81</v>
      </c>
      <c r="C150" s="7">
        <v>0.64</v>
      </c>
      <c r="D150" s="7">
        <v>1.27</v>
      </c>
      <c r="E150" s="7">
        <v>0.86</v>
      </c>
      <c r="F150" s="7">
        <v>2.13</v>
      </c>
      <c r="G150" s="7">
        <v>3.11</v>
      </c>
      <c r="H150" s="7">
        <v>3.66</v>
      </c>
      <c r="I150" s="7">
        <v>2.37</v>
      </c>
      <c r="J150" s="7">
        <v>1.51</v>
      </c>
      <c r="K150" s="7">
        <v>0.69</v>
      </c>
      <c r="L150" s="7">
        <v>0.83</v>
      </c>
      <c r="M150" s="7">
        <v>0.87</v>
      </c>
      <c r="N150" s="8">
        <v>2.13</v>
      </c>
    </row>
    <row r="151" spans="1:14" ht="14.25">
      <c r="A151" s="11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ht="15" thickBot="1"/>
    <row r="153" spans="1:14" ht="14.25">
      <c r="A153" s="172" t="s">
        <v>388</v>
      </c>
      <c r="B153" s="5" t="s">
        <v>0</v>
      </c>
      <c r="C153" s="5" t="s">
        <v>1</v>
      </c>
      <c r="D153" s="5" t="s">
        <v>2</v>
      </c>
      <c r="E153" s="5" t="s">
        <v>3</v>
      </c>
      <c r="F153" s="5" t="s">
        <v>4</v>
      </c>
      <c r="G153" s="5" t="s">
        <v>5</v>
      </c>
      <c r="H153" s="5" t="s">
        <v>6</v>
      </c>
      <c r="I153" s="5" t="s">
        <v>7</v>
      </c>
      <c r="J153" s="5" t="s">
        <v>8</v>
      </c>
      <c r="K153" s="5" t="s">
        <v>9</v>
      </c>
      <c r="L153" s="5" t="s">
        <v>10</v>
      </c>
      <c r="M153" s="5" t="s">
        <v>11</v>
      </c>
      <c r="N153" s="6" t="s">
        <v>325</v>
      </c>
    </row>
    <row r="154" spans="1:14" ht="15.75">
      <c r="A154" s="10" t="s">
        <v>13</v>
      </c>
      <c r="B154" s="1">
        <v>5.2</v>
      </c>
      <c r="C154" s="1">
        <v>5.4</v>
      </c>
      <c r="D154" s="1">
        <v>6.8</v>
      </c>
      <c r="E154" s="1">
        <v>8.8</v>
      </c>
      <c r="F154" s="2">
        <v>13</v>
      </c>
      <c r="G154" s="2">
        <v>18.6</v>
      </c>
      <c r="H154" s="2">
        <v>22.8</v>
      </c>
      <c r="I154" s="2">
        <v>21.6</v>
      </c>
      <c r="J154" s="2">
        <v>16.2</v>
      </c>
      <c r="K154" s="1">
        <v>10.9</v>
      </c>
      <c r="L154" s="1">
        <v>7.5</v>
      </c>
      <c r="M154" s="1">
        <v>6.2</v>
      </c>
      <c r="N154" s="53" t="s">
        <v>389</v>
      </c>
    </row>
    <row r="155" spans="1:15" ht="14.25">
      <c r="A155" s="171" t="s">
        <v>12</v>
      </c>
      <c r="B155" s="13">
        <v>1.6</v>
      </c>
      <c r="C155" s="13">
        <v>2.4</v>
      </c>
      <c r="D155" s="13">
        <v>3.5</v>
      </c>
      <c r="E155" s="13">
        <v>2.5</v>
      </c>
      <c r="F155" s="13">
        <v>8.9</v>
      </c>
      <c r="G155" s="13">
        <v>14</v>
      </c>
      <c r="H155" s="13">
        <v>16</v>
      </c>
      <c r="I155" s="13">
        <v>14.1</v>
      </c>
      <c r="J155" s="13">
        <v>6.2</v>
      </c>
      <c r="K155" s="13">
        <v>2.3</v>
      </c>
      <c r="L155" s="13">
        <v>0.5</v>
      </c>
      <c r="M155" s="13">
        <v>2.4</v>
      </c>
      <c r="N155" s="53" t="s">
        <v>390</v>
      </c>
      <c r="O155" s="54" t="s">
        <v>391</v>
      </c>
    </row>
    <row r="156" spans="1:14" ht="15" thickBot="1">
      <c r="A156" s="14" t="s">
        <v>48</v>
      </c>
      <c r="B156" s="7">
        <v>0.99</v>
      </c>
      <c r="C156" s="7">
        <v>1.57</v>
      </c>
      <c r="D156" s="7">
        <v>1.66</v>
      </c>
      <c r="E156" s="7">
        <v>0.95</v>
      </c>
      <c r="F156" s="7">
        <v>2.21</v>
      </c>
      <c r="G156" s="7">
        <v>2.51</v>
      </c>
      <c r="H156" s="7">
        <v>2.26</v>
      </c>
      <c r="I156" s="7">
        <v>2.11</v>
      </c>
      <c r="J156" s="7">
        <v>1.28</v>
      </c>
      <c r="K156" s="7">
        <v>0.68</v>
      </c>
      <c r="L156" s="7">
        <v>0.22</v>
      </c>
      <c r="M156" s="7">
        <v>1.29</v>
      </c>
      <c r="N156" s="8">
        <v>1.71</v>
      </c>
    </row>
    <row r="159" ht="15" thickBot="1"/>
    <row r="160" spans="1:14" ht="14.25">
      <c r="A160" s="3" t="s">
        <v>392</v>
      </c>
      <c r="B160" s="5" t="s">
        <v>0</v>
      </c>
      <c r="C160" s="5" t="s">
        <v>1</v>
      </c>
      <c r="D160" s="5" t="s">
        <v>2</v>
      </c>
      <c r="E160" s="5" t="s">
        <v>3</v>
      </c>
      <c r="F160" s="5" t="s">
        <v>4</v>
      </c>
      <c r="G160" s="5" t="s">
        <v>5</v>
      </c>
      <c r="H160" s="5" t="s">
        <v>6</v>
      </c>
      <c r="I160" s="5" t="s">
        <v>7</v>
      </c>
      <c r="J160" s="5" t="s">
        <v>8</v>
      </c>
      <c r="K160" s="5" t="s">
        <v>9</v>
      </c>
      <c r="L160" s="5" t="s">
        <v>10</v>
      </c>
      <c r="M160" s="5" t="s">
        <v>11</v>
      </c>
      <c r="N160" s="6" t="s">
        <v>325</v>
      </c>
    </row>
    <row r="161" spans="1:14" ht="15.75">
      <c r="A161" s="4" t="s">
        <v>13</v>
      </c>
      <c r="B161" s="1">
        <v>1.9</v>
      </c>
      <c r="C161" s="1">
        <v>2</v>
      </c>
      <c r="D161" s="1">
        <v>2.5</v>
      </c>
      <c r="E161" s="1">
        <v>3.3</v>
      </c>
      <c r="F161" s="2">
        <v>5.5</v>
      </c>
      <c r="G161" s="2">
        <v>9.2</v>
      </c>
      <c r="H161" s="2">
        <v>12.2</v>
      </c>
      <c r="I161" s="2">
        <v>10.6</v>
      </c>
      <c r="J161" s="2">
        <v>7.3</v>
      </c>
      <c r="K161" s="1">
        <v>3.8</v>
      </c>
      <c r="L161" s="1">
        <v>2.3</v>
      </c>
      <c r="M161" s="1">
        <v>2</v>
      </c>
      <c r="N161" s="53" t="s">
        <v>393</v>
      </c>
    </row>
    <row r="162" spans="1:15" ht="14.25">
      <c r="A162" s="38" t="s">
        <v>12</v>
      </c>
      <c r="B162" s="157">
        <v>4</v>
      </c>
      <c r="C162" s="157">
        <v>4.8</v>
      </c>
      <c r="D162" s="157">
        <v>8.4</v>
      </c>
      <c r="E162" s="157">
        <v>9.1</v>
      </c>
      <c r="F162" s="173">
        <v>24.7</v>
      </c>
      <c r="G162" s="173">
        <v>41.7</v>
      </c>
      <c r="H162" s="173">
        <v>46.5</v>
      </c>
      <c r="I162" s="173">
        <v>26.5</v>
      </c>
      <c r="J162" s="157">
        <v>14.8</v>
      </c>
      <c r="K162" s="157">
        <v>5.9</v>
      </c>
      <c r="L162" s="157">
        <v>3.9</v>
      </c>
      <c r="M162" s="157">
        <v>3.5</v>
      </c>
      <c r="N162" s="166" t="s">
        <v>394</v>
      </c>
      <c r="O162" s="54" t="s">
        <v>395</v>
      </c>
    </row>
    <row r="163" spans="1:14" ht="15" thickBot="1">
      <c r="A163" s="14" t="s">
        <v>48</v>
      </c>
      <c r="B163" s="161">
        <v>6.79</v>
      </c>
      <c r="C163" s="161">
        <v>8.5</v>
      </c>
      <c r="D163" s="161">
        <v>10.84</v>
      </c>
      <c r="E163" s="161">
        <v>9.19</v>
      </c>
      <c r="F163" s="162">
        <v>14.49</v>
      </c>
      <c r="G163" s="162">
        <v>15.11</v>
      </c>
      <c r="H163" s="162">
        <v>12.3</v>
      </c>
      <c r="I163" s="162">
        <v>8.06</v>
      </c>
      <c r="J163" s="161">
        <v>6.76</v>
      </c>
      <c r="K163" s="161">
        <v>5.01</v>
      </c>
      <c r="L163" s="161">
        <v>5.65</v>
      </c>
      <c r="M163" s="161">
        <v>5.65</v>
      </c>
      <c r="N163" s="174">
        <v>10.17</v>
      </c>
    </row>
    <row r="166" ht="15" thickBot="1"/>
    <row r="167" spans="1:17" ht="14.25">
      <c r="A167" s="172" t="s">
        <v>396</v>
      </c>
      <c r="B167" s="5" t="s">
        <v>0</v>
      </c>
      <c r="C167" s="5" t="s">
        <v>1</v>
      </c>
      <c r="D167" s="5" t="s">
        <v>2</v>
      </c>
      <c r="E167" s="5" t="s">
        <v>3</v>
      </c>
      <c r="F167" s="5" t="s">
        <v>4</v>
      </c>
      <c r="G167" s="5" t="s">
        <v>5</v>
      </c>
      <c r="H167" s="5" t="s">
        <v>6</v>
      </c>
      <c r="I167" s="5" t="s">
        <v>7</v>
      </c>
      <c r="J167" s="5" t="s">
        <v>8</v>
      </c>
      <c r="K167" s="5" t="s">
        <v>9</v>
      </c>
      <c r="L167" s="5" t="s">
        <v>10</v>
      </c>
      <c r="M167" s="5" t="s">
        <v>11</v>
      </c>
      <c r="N167" s="175" t="s">
        <v>325</v>
      </c>
      <c r="O167" s="55"/>
      <c r="P167" s="26"/>
      <c r="Q167" s="26"/>
    </row>
    <row r="168" spans="1:22" ht="14.25" customHeight="1">
      <c r="A168" s="10" t="s">
        <v>13</v>
      </c>
      <c r="B168" s="1">
        <v>5.1</v>
      </c>
      <c r="C168" s="1">
        <v>5.2</v>
      </c>
      <c r="D168" s="1">
        <v>6.3</v>
      </c>
      <c r="E168" s="1">
        <v>8.3</v>
      </c>
      <c r="F168" s="2">
        <v>11.8</v>
      </c>
      <c r="G168" s="2">
        <v>16.9</v>
      </c>
      <c r="H168" s="2">
        <v>20.6</v>
      </c>
      <c r="I168" s="2">
        <v>18</v>
      </c>
      <c r="J168" s="2">
        <v>13.1</v>
      </c>
      <c r="K168" s="1">
        <v>9.9</v>
      </c>
      <c r="L168" s="1">
        <v>7.4</v>
      </c>
      <c r="M168" s="1">
        <v>6.1</v>
      </c>
      <c r="N168" s="176" t="s">
        <v>397</v>
      </c>
      <c r="O168" s="55"/>
      <c r="P168" s="26"/>
      <c r="Q168" s="26"/>
      <c r="R168" s="26"/>
      <c r="S168" s="26"/>
      <c r="T168" s="26"/>
      <c r="U168" s="82"/>
      <c r="V168" s="82"/>
    </row>
    <row r="169" spans="1:22" ht="14.25">
      <c r="A169" s="171" t="s">
        <v>12</v>
      </c>
      <c r="B169" s="13">
        <v>4.2</v>
      </c>
      <c r="C169" s="13">
        <v>2.1</v>
      </c>
      <c r="D169" s="13">
        <v>3.6</v>
      </c>
      <c r="E169" s="13">
        <v>6.6</v>
      </c>
      <c r="F169" s="13">
        <v>16.3</v>
      </c>
      <c r="G169" s="13">
        <v>13.1</v>
      </c>
      <c r="H169" s="13">
        <v>20.2</v>
      </c>
      <c r="I169" s="13">
        <v>15.1</v>
      </c>
      <c r="J169" s="13">
        <v>7.4</v>
      </c>
      <c r="K169" s="13">
        <v>5.6</v>
      </c>
      <c r="L169" s="13">
        <v>6.1</v>
      </c>
      <c r="M169" s="13">
        <v>5.3</v>
      </c>
      <c r="N169" s="176" t="s">
        <v>398</v>
      </c>
      <c r="O169" s="63" t="s">
        <v>339</v>
      </c>
      <c r="P169" s="26"/>
      <c r="Q169" s="26"/>
      <c r="R169" s="26"/>
      <c r="S169" s="26"/>
      <c r="T169" s="26"/>
      <c r="U169" s="82"/>
      <c r="V169" s="82"/>
    </row>
    <row r="170" spans="1:22" ht="14.25">
      <c r="A170" s="177" t="s">
        <v>48</v>
      </c>
      <c r="B170" s="178">
        <v>2.66</v>
      </c>
      <c r="C170" s="178">
        <v>1.43</v>
      </c>
      <c r="D170" s="178">
        <v>1.84</v>
      </c>
      <c r="E170" s="178">
        <v>2.65</v>
      </c>
      <c r="F170" s="178">
        <v>4.46</v>
      </c>
      <c r="G170" s="178">
        <v>2.58</v>
      </c>
      <c r="H170" s="178">
        <v>3.16</v>
      </c>
      <c r="I170" s="178">
        <v>2.71</v>
      </c>
      <c r="J170" s="178">
        <v>1.88</v>
      </c>
      <c r="K170" s="178">
        <v>1.82</v>
      </c>
      <c r="L170" s="178">
        <v>2.75</v>
      </c>
      <c r="M170" s="178">
        <v>2.8</v>
      </c>
      <c r="N170" s="179">
        <v>2.696</v>
      </c>
      <c r="R170" s="26"/>
      <c r="S170" s="26"/>
      <c r="T170" s="26"/>
      <c r="U170" s="82"/>
      <c r="V170" s="82"/>
    </row>
    <row r="171" spans="1:22" ht="15" thickBot="1">
      <c r="A171" s="180" t="s">
        <v>399</v>
      </c>
      <c r="B171" s="7">
        <v>1</v>
      </c>
      <c r="C171" s="7">
        <v>1.3</v>
      </c>
      <c r="D171" s="7">
        <v>2.7</v>
      </c>
      <c r="E171" s="7">
        <v>4.4</v>
      </c>
      <c r="F171" s="7">
        <v>4.7</v>
      </c>
      <c r="G171" s="7">
        <v>4.7</v>
      </c>
      <c r="H171" s="7">
        <v>4.4</v>
      </c>
      <c r="I171" s="7">
        <v>3.9</v>
      </c>
      <c r="J171" s="7">
        <v>3.7</v>
      </c>
      <c r="K171" s="7">
        <v>3.2</v>
      </c>
      <c r="L171" s="7">
        <v>2</v>
      </c>
      <c r="M171" s="7">
        <v>1</v>
      </c>
      <c r="N171" s="181"/>
      <c r="P171" s="12"/>
      <c r="Q171" s="12"/>
      <c r="R171" s="12"/>
      <c r="S171" s="12"/>
      <c r="T171" s="12"/>
      <c r="U171" s="82"/>
      <c r="V171" s="82"/>
    </row>
    <row r="174" ht="15" thickBot="1">
      <c r="A174" s="182"/>
    </row>
    <row r="175" spans="1:17" ht="14.25">
      <c r="A175" s="172" t="s">
        <v>400</v>
      </c>
      <c r="B175" s="5" t="s">
        <v>0</v>
      </c>
      <c r="C175" s="5" t="s">
        <v>1</v>
      </c>
      <c r="D175" s="5" t="s">
        <v>2</v>
      </c>
      <c r="E175" s="5" t="s">
        <v>3</v>
      </c>
      <c r="F175" s="5" t="s">
        <v>4</v>
      </c>
      <c r="G175" s="5" t="s">
        <v>5</v>
      </c>
      <c r="H175" s="5" t="s">
        <v>6</v>
      </c>
      <c r="I175" s="5" t="s">
        <v>7</v>
      </c>
      <c r="J175" s="5" t="s">
        <v>8</v>
      </c>
      <c r="K175" s="5" t="s">
        <v>9</v>
      </c>
      <c r="L175" s="5" t="s">
        <v>10</v>
      </c>
      <c r="M175" s="5" t="s">
        <v>11</v>
      </c>
      <c r="N175" s="6" t="s">
        <v>325</v>
      </c>
      <c r="O175" s="55"/>
      <c r="P175" s="55"/>
      <c r="Q175" s="55"/>
    </row>
    <row r="176" spans="1:17" ht="15.75">
      <c r="A176" s="10" t="s">
        <v>13</v>
      </c>
      <c r="B176" s="1">
        <v>4.6</v>
      </c>
      <c r="C176" s="1">
        <v>4.8</v>
      </c>
      <c r="D176" s="1">
        <v>6</v>
      </c>
      <c r="E176" s="1">
        <v>7.4</v>
      </c>
      <c r="F176" s="2">
        <v>10.9</v>
      </c>
      <c r="G176" s="2">
        <v>16</v>
      </c>
      <c r="H176" s="2">
        <v>19.4</v>
      </c>
      <c r="I176" s="2">
        <v>18.6</v>
      </c>
      <c r="J176" s="2">
        <v>13.7</v>
      </c>
      <c r="K176" s="1">
        <v>9.1</v>
      </c>
      <c r="L176" s="1">
        <v>6.6</v>
      </c>
      <c r="M176" s="1">
        <v>5.5</v>
      </c>
      <c r="N176" s="53" t="s">
        <v>401</v>
      </c>
      <c r="O176" s="55"/>
      <c r="P176" s="55"/>
      <c r="Q176" s="55"/>
    </row>
    <row r="177" spans="1:22" ht="14.25" customHeight="1">
      <c r="A177" s="171" t="s">
        <v>12</v>
      </c>
      <c r="B177" s="13">
        <v>1.8</v>
      </c>
      <c r="C177" s="13">
        <v>2.9</v>
      </c>
      <c r="D177" s="13">
        <v>3.4</v>
      </c>
      <c r="E177" s="13">
        <v>2.7</v>
      </c>
      <c r="F177" s="13">
        <v>8.7</v>
      </c>
      <c r="G177" s="13">
        <v>18.1</v>
      </c>
      <c r="H177" s="13">
        <v>12.9</v>
      </c>
      <c r="I177" s="13">
        <v>11.6</v>
      </c>
      <c r="J177" s="13">
        <v>7</v>
      </c>
      <c r="K177" s="13">
        <v>3.2</v>
      </c>
      <c r="L177" s="13">
        <v>1.1</v>
      </c>
      <c r="M177" s="13">
        <v>1.2</v>
      </c>
      <c r="N177" s="53" t="s">
        <v>402</v>
      </c>
      <c r="O177" s="63" t="s">
        <v>339</v>
      </c>
      <c r="P177" s="55"/>
      <c r="Q177" s="55"/>
      <c r="R177" s="55"/>
      <c r="S177" s="55"/>
      <c r="T177" s="55"/>
      <c r="U177" s="156"/>
      <c r="V177" s="82"/>
    </row>
    <row r="178" spans="1:22" ht="15" thickBot="1">
      <c r="A178" s="24" t="s">
        <v>48</v>
      </c>
      <c r="B178" s="183">
        <v>1.26</v>
      </c>
      <c r="C178" s="183">
        <v>2.14</v>
      </c>
      <c r="D178" s="183">
        <v>1.83</v>
      </c>
      <c r="E178" s="183">
        <v>1.22</v>
      </c>
      <c r="F178" s="183">
        <v>2.57</v>
      </c>
      <c r="G178" s="183">
        <v>3.77</v>
      </c>
      <c r="H178" s="183">
        <v>2.14</v>
      </c>
      <c r="I178" s="27">
        <v>2.01</v>
      </c>
      <c r="J178" s="27">
        <v>1.7</v>
      </c>
      <c r="K178" s="27">
        <v>1.13</v>
      </c>
      <c r="L178" s="27">
        <v>0.56</v>
      </c>
      <c r="M178" s="27">
        <v>0.7</v>
      </c>
      <c r="N178" s="64">
        <v>1.999</v>
      </c>
      <c r="R178" s="55"/>
      <c r="S178" s="55"/>
      <c r="T178" s="55"/>
      <c r="U178" s="156"/>
      <c r="V178" s="82"/>
    </row>
    <row r="179" spans="18:22" ht="14.25">
      <c r="R179" s="55"/>
      <c r="S179" s="55"/>
      <c r="T179" s="55"/>
      <c r="U179" s="156"/>
      <c r="V179" s="82"/>
    </row>
    <row r="180" ht="15" thickBot="1"/>
    <row r="181" spans="1:22" ht="14.25">
      <c r="A181" s="172" t="s">
        <v>403</v>
      </c>
      <c r="B181" s="5" t="s">
        <v>0</v>
      </c>
      <c r="C181" s="5" t="s">
        <v>1</v>
      </c>
      <c r="D181" s="5" t="s">
        <v>2</v>
      </c>
      <c r="E181" s="5" t="s">
        <v>3</v>
      </c>
      <c r="F181" s="5" t="s">
        <v>4</v>
      </c>
      <c r="G181" s="5" t="s">
        <v>5</v>
      </c>
      <c r="H181" s="5" t="s">
        <v>6</v>
      </c>
      <c r="I181" s="5" t="s">
        <v>7</v>
      </c>
      <c r="J181" s="5" t="s">
        <v>8</v>
      </c>
      <c r="K181" s="5" t="s">
        <v>9</v>
      </c>
      <c r="L181" s="5" t="s">
        <v>10</v>
      </c>
      <c r="M181" s="5" t="s">
        <v>11</v>
      </c>
      <c r="N181" s="6" t="s">
        <v>325</v>
      </c>
      <c r="O181" s="55"/>
      <c r="P181" s="55"/>
      <c r="Q181" s="55"/>
      <c r="R181" s="55"/>
      <c r="S181" s="55"/>
      <c r="T181" s="55"/>
      <c r="U181" s="156"/>
      <c r="V181" s="82"/>
    </row>
    <row r="182" spans="1:22" ht="15.75">
      <c r="A182" s="10" t="s">
        <v>13</v>
      </c>
      <c r="B182" s="1">
        <v>4.7</v>
      </c>
      <c r="C182" s="1">
        <v>4.3</v>
      </c>
      <c r="D182" s="1">
        <v>4.9</v>
      </c>
      <c r="E182" s="1">
        <v>6.2</v>
      </c>
      <c r="F182" s="2">
        <v>9.2</v>
      </c>
      <c r="G182" s="2">
        <v>14.8</v>
      </c>
      <c r="H182" s="2">
        <v>19.1</v>
      </c>
      <c r="I182" s="2">
        <v>16.5</v>
      </c>
      <c r="J182" s="2">
        <v>11.5</v>
      </c>
      <c r="K182" s="1">
        <v>7.8</v>
      </c>
      <c r="L182" s="1">
        <v>6</v>
      </c>
      <c r="M182" s="1">
        <v>5.3</v>
      </c>
      <c r="N182" s="53" t="s">
        <v>404</v>
      </c>
      <c r="O182" s="55"/>
      <c r="P182" s="55"/>
      <c r="Q182" s="55"/>
      <c r="R182" s="55"/>
      <c r="S182" s="55"/>
      <c r="T182" s="55"/>
      <c r="U182" s="156"/>
      <c r="V182" s="82"/>
    </row>
    <row r="183" spans="1:22" ht="14.25" customHeight="1">
      <c r="A183" s="171" t="s">
        <v>12</v>
      </c>
      <c r="B183" s="13">
        <v>0.8</v>
      </c>
      <c r="C183" s="13">
        <v>0.4</v>
      </c>
      <c r="D183" s="13">
        <v>1.1</v>
      </c>
      <c r="E183" s="13">
        <v>0.9</v>
      </c>
      <c r="F183" s="13">
        <v>1.9</v>
      </c>
      <c r="G183" s="13">
        <v>5.2</v>
      </c>
      <c r="H183" s="13">
        <v>11.5</v>
      </c>
      <c r="I183" s="13">
        <v>5.4</v>
      </c>
      <c r="J183" s="13">
        <v>0.4</v>
      </c>
      <c r="K183" s="13">
        <v>0.2</v>
      </c>
      <c r="L183" s="13">
        <v>0.4</v>
      </c>
      <c r="M183" s="13">
        <v>0.8</v>
      </c>
      <c r="N183" s="53" t="s">
        <v>405</v>
      </c>
      <c r="O183" s="54" t="s">
        <v>406</v>
      </c>
      <c r="P183" s="55"/>
      <c r="Q183" s="55"/>
      <c r="R183" s="55"/>
      <c r="S183" s="55"/>
      <c r="T183" s="55"/>
      <c r="U183" s="156"/>
      <c r="V183" s="82"/>
    </row>
    <row r="184" spans="1:14" ht="15" thickBot="1">
      <c r="A184" s="14" t="s">
        <v>48</v>
      </c>
      <c r="B184" s="137">
        <v>0.55</v>
      </c>
      <c r="C184" s="137">
        <v>0.33</v>
      </c>
      <c r="D184" s="137">
        <v>0.72</v>
      </c>
      <c r="E184" s="137">
        <v>0.48</v>
      </c>
      <c r="F184" s="137">
        <v>0.67</v>
      </c>
      <c r="G184" s="137">
        <v>1.17</v>
      </c>
      <c r="H184" s="137">
        <v>1.94</v>
      </c>
      <c r="I184" s="7">
        <v>1.06</v>
      </c>
      <c r="J184" s="7">
        <v>0.12</v>
      </c>
      <c r="K184" s="7">
        <v>0.08</v>
      </c>
      <c r="L184" s="7">
        <v>0.22</v>
      </c>
      <c r="M184" s="7">
        <v>0.49</v>
      </c>
      <c r="N184" s="64">
        <v>0.864</v>
      </c>
    </row>
    <row r="186" ht="15" thickBot="1"/>
    <row r="187" spans="1:16" ht="14.25">
      <c r="A187" s="172" t="s">
        <v>407</v>
      </c>
      <c r="B187" s="5" t="s">
        <v>0</v>
      </c>
      <c r="C187" s="5" t="s">
        <v>1</v>
      </c>
      <c r="D187" s="5" t="s">
        <v>2</v>
      </c>
      <c r="E187" s="5" t="s">
        <v>3</v>
      </c>
      <c r="F187" s="5" t="s">
        <v>4</v>
      </c>
      <c r="G187" s="5" t="s">
        <v>5</v>
      </c>
      <c r="H187" s="5" t="s">
        <v>6</v>
      </c>
      <c r="I187" s="5" t="s">
        <v>7</v>
      </c>
      <c r="J187" s="5" t="s">
        <v>8</v>
      </c>
      <c r="K187" s="5" t="s">
        <v>9</v>
      </c>
      <c r="L187" s="5" t="s">
        <v>10</v>
      </c>
      <c r="M187" s="5" t="s">
        <v>11</v>
      </c>
      <c r="N187" s="6" t="s">
        <v>325</v>
      </c>
      <c r="O187" s="55"/>
      <c r="P187" s="55"/>
    </row>
    <row r="188" spans="1:22" ht="14.25" customHeight="1">
      <c r="A188" s="10" t="s">
        <v>13</v>
      </c>
      <c r="B188" s="1">
        <v>4</v>
      </c>
      <c r="C188" s="1">
        <v>3.8</v>
      </c>
      <c r="D188" s="1">
        <v>4.4</v>
      </c>
      <c r="E188" s="1">
        <v>5.7</v>
      </c>
      <c r="F188" s="2">
        <v>8.8</v>
      </c>
      <c r="G188" s="2">
        <v>14.1</v>
      </c>
      <c r="H188" s="2">
        <v>17.9</v>
      </c>
      <c r="I188" s="2">
        <v>15.8</v>
      </c>
      <c r="J188" s="2">
        <v>10.6</v>
      </c>
      <c r="K188" s="1">
        <v>6.7</v>
      </c>
      <c r="L188" s="1">
        <v>5</v>
      </c>
      <c r="M188" s="1">
        <v>4.8</v>
      </c>
      <c r="N188" s="53" t="s">
        <v>408</v>
      </c>
      <c r="O188" s="55"/>
      <c r="P188" s="55"/>
      <c r="Q188" s="55"/>
      <c r="R188" s="55"/>
      <c r="S188" s="55"/>
      <c r="T188" s="55"/>
      <c r="U188" s="156"/>
      <c r="V188" s="82"/>
    </row>
    <row r="189" spans="1:22" ht="14.25">
      <c r="A189" s="171" t="s">
        <v>12</v>
      </c>
      <c r="B189" s="13">
        <v>0.5</v>
      </c>
      <c r="C189" s="13">
        <v>0.5</v>
      </c>
      <c r="D189" s="13">
        <v>0.4</v>
      </c>
      <c r="E189" s="13">
        <v>0.9</v>
      </c>
      <c r="F189" s="13">
        <v>2.4</v>
      </c>
      <c r="G189" s="13">
        <v>6.2</v>
      </c>
      <c r="H189" s="13">
        <v>11.4</v>
      </c>
      <c r="I189" s="13">
        <v>3.3</v>
      </c>
      <c r="J189" s="13">
        <v>1.3</v>
      </c>
      <c r="K189" s="13">
        <v>0.1</v>
      </c>
      <c r="L189" s="13">
        <v>0</v>
      </c>
      <c r="M189" s="13">
        <v>0.3</v>
      </c>
      <c r="N189" s="53" t="s">
        <v>409</v>
      </c>
      <c r="O189" s="184" t="s">
        <v>410</v>
      </c>
      <c r="P189" s="55"/>
      <c r="Q189" s="55"/>
      <c r="R189" s="55"/>
      <c r="S189" s="55"/>
      <c r="T189" s="55"/>
      <c r="U189" s="156"/>
      <c r="V189" s="82"/>
    </row>
    <row r="190" spans="1:22" ht="15" thickBot="1">
      <c r="A190" s="14" t="s">
        <v>48</v>
      </c>
      <c r="B190" s="7">
        <v>0.4</v>
      </c>
      <c r="C190" s="7">
        <v>0.47</v>
      </c>
      <c r="D190" s="7">
        <v>0.29</v>
      </c>
      <c r="E190" s="7">
        <v>0.53</v>
      </c>
      <c r="F190" s="7">
        <v>0.88</v>
      </c>
      <c r="G190" s="7">
        <v>1.47</v>
      </c>
      <c r="H190" s="7">
        <v>2.05</v>
      </c>
      <c r="I190" s="7">
        <v>0.67</v>
      </c>
      <c r="J190" s="7">
        <v>0.41</v>
      </c>
      <c r="K190" s="7">
        <v>0.05</v>
      </c>
      <c r="L190" s="7">
        <v>0</v>
      </c>
      <c r="M190" s="7">
        <v>0.2</v>
      </c>
      <c r="N190" s="64">
        <v>0.8828</v>
      </c>
      <c r="Q190" s="55"/>
      <c r="R190" s="55"/>
      <c r="S190" s="55"/>
      <c r="T190" s="55"/>
      <c r="U190" s="156"/>
      <c r="V190" s="82"/>
    </row>
    <row r="192" ht="15" thickBot="1"/>
    <row r="193" spans="1:21" ht="14.25">
      <c r="A193" s="3" t="s">
        <v>411</v>
      </c>
      <c r="B193" s="5" t="s">
        <v>0</v>
      </c>
      <c r="C193" s="5" t="s">
        <v>1</v>
      </c>
      <c r="D193" s="5" t="s">
        <v>2</v>
      </c>
      <c r="E193" s="5" t="s">
        <v>3</v>
      </c>
      <c r="F193" s="5" t="s">
        <v>4</v>
      </c>
      <c r="G193" s="5" t="s">
        <v>5</v>
      </c>
      <c r="H193" s="5" t="s">
        <v>6</v>
      </c>
      <c r="I193" s="5" t="s">
        <v>7</v>
      </c>
      <c r="J193" s="5" t="s">
        <v>8</v>
      </c>
      <c r="K193" s="5" t="s">
        <v>9</v>
      </c>
      <c r="L193" s="5" t="s">
        <v>10</v>
      </c>
      <c r="M193" s="5" t="s">
        <v>11</v>
      </c>
      <c r="N193" s="6" t="s">
        <v>325</v>
      </c>
      <c r="O193" s="55"/>
      <c r="P193" s="26"/>
      <c r="Q193" s="26"/>
      <c r="R193" s="26"/>
      <c r="S193" s="26"/>
      <c r="T193" s="26"/>
      <c r="U193" s="82"/>
    </row>
    <row r="194" spans="1:21" ht="15.75">
      <c r="A194" s="4" t="s">
        <v>13</v>
      </c>
      <c r="B194" s="1">
        <v>1.7</v>
      </c>
      <c r="C194" s="1">
        <v>1.6</v>
      </c>
      <c r="D194" s="1">
        <v>2</v>
      </c>
      <c r="E194" s="1">
        <v>2.9</v>
      </c>
      <c r="F194" s="2">
        <v>4.5</v>
      </c>
      <c r="G194" s="2">
        <v>7.5</v>
      </c>
      <c r="H194" s="2">
        <v>10</v>
      </c>
      <c r="I194" s="2">
        <v>8.5</v>
      </c>
      <c r="J194" s="2">
        <v>5.4</v>
      </c>
      <c r="K194" s="1">
        <v>3</v>
      </c>
      <c r="L194" s="1">
        <v>2.2</v>
      </c>
      <c r="M194" s="1">
        <v>2</v>
      </c>
      <c r="N194" s="53" t="s">
        <v>412</v>
      </c>
      <c r="O194" s="55"/>
      <c r="P194" s="26"/>
      <c r="Q194" s="26"/>
      <c r="R194" s="26"/>
      <c r="S194" s="26"/>
      <c r="T194" s="26"/>
      <c r="U194" s="82"/>
    </row>
    <row r="195" spans="1:21" ht="14.25">
      <c r="A195" s="38" t="s">
        <v>12</v>
      </c>
      <c r="B195" s="13">
        <v>0.6</v>
      </c>
      <c r="C195" s="13">
        <v>0.9</v>
      </c>
      <c r="D195" s="13">
        <v>1</v>
      </c>
      <c r="E195" s="13">
        <v>2.5</v>
      </c>
      <c r="F195" s="13">
        <v>6.6</v>
      </c>
      <c r="G195" s="13">
        <v>19.7</v>
      </c>
      <c r="H195" s="13">
        <v>14.7</v>
      </c>
      <c r="I195" s="13">
        <v>6.4</v>
      </c>
      <c r="J195" s="13">
        <v>2</v>
      </c>
      <c r="K195" s="13">
        <v>0.4</v>
      </c>
      <c r="L195" s="13">
        <v>0.2</v>
      </c>
      <c r="M195" s="13">
        <v>0.4</v>
      </c>
      <c r="N195" s="53" t="s">
        <v>413</v>
      </c>
      <c r="O195" s="54" t="s">
        <v>414</v>
      </c>
      <c r="P195" s="26"/>
      <c r="Q195" s="26"/>
      <c r="R195" s="26"/>
      <c r="S195" s="26"/>
      <c r="T195" s="26"/>
      <c r="U195" s="82"/>
    </row>
    <row r="196" spans="1:21" ht="15" thickBot="1">
      <c r="A196" s="14" t="s">
        <v>48</v>
      </c>
      <c r="B196" s="7">
        <v>1.14</v>
      </c>
      <c r="C196" s="7">
        <v>1.99</v>
      </c>
      <c r="D196" s="7">
        <v>1.61</v>
      </c>
      <c r="E196" s="7">
        <v>2.87</v>
      </c>
      <c r="F196" s="7">
        <v>4.73</v>
      </c>
      <c r="G196" s="7">
        <v>8.76</v>
      </c>
      <c r="H196" s="7">
        <v>4.74</v>
      </c>
      <c r="I196" s="7">
        <v>2.43</v>
      </c>
      <c r="J196" s="7">
        <v>1.23</v>
      </c>
      <c r="K196" s="7">
        <v>0.43</v>
      </c>
      <c r="L196" s="7">
        <v>0.3</v>
      </c>
      <c r="M196" s="7">
        <v>0.64</v>
      </c>
      <c r="N196" s="64">
        <v>3.55</v>
      </c>
      <c r="O196" s="55"/>
      <c r="P196" s="26"/>
      <c r="Q196" s="26"/>
      <c r="R196" s="26"/>
      <c r="S196" s="26"/>
      <c r="T196" s="26"/>
      <c r="U196" s="82"/>
    </row>
    <row r="198" ht="15" thickBot="1"/>
    <row r="199" spans="1:22" ht="14.25">
      <c r="A199" s="172" t="s">
        <v>415</v>
      </c>
      <c r="B199" s="5" t="s">
        <v>0</v>
      </c>
      <c r="C199" s="5" t="s">
        <v>1</v>
      </c>
      <c r="D199" s="5" t="s">
        <v>2</v>
      </c>
      <c r="E199" s="5" t="s">
        <v>3</v>
      </c>
      <c r="F199" s="5" t="s">
        <v>4</v>
      </c>
      <c r="G199" s="5" t="s">
        <v>5</v>
      </c>
      <c r="H199" s="5" t="s">
        <v>6</v>
      </c>
      <c r="I199" s="5" t="s">
        <v>7</v>
      </c>
      <c r="J199" s="5" t="s">
        <v>8</v>
      </c>
      <c r="K199" s="5" t="s">
        <v>9</v>
      </c>
      <c r="L199" s="5" t="s">
        <v>10</v>
      </c>
      <c r="M199" s="5" t="s">
        <v>11</v>
      </c>
      <c r="N199" s="6" t="s">
        <v>325</v>
      </c>
      <c r="O199" s="55"/>
      <c r="P199" s="55"/>
      <c r="Q199" s="55"/>
      <c r="R199" s="55"/>
      <c r="S199" s="55"/>
      <c r="T199" s="55"/>
      <c r="U199" s="156"/>
      <c r="V199" s="82"/>
    </row>
    <row r="200" spans="1:22" ht="15.75">
      <c r="A200" s="10" t="s">
        <v>13</v>
      </c>
      <c r="B200" s="1">
        <v>4.4</v>
      </c>
      <c r="C200" s="1">
        <v>4.4</v>
      </c>
      <c r="D200" s="1">
        <v>5.2</v>
      </c>
      <c r="E200" s="1">
        <v>7</v>
      </c>
      <c r="F200" s="2">
        <v>10.9</v>
      </c>
      <c r="G200" s="2">
        <v>15.5</v>
      </c>
      <c r="H200" s="2">
        <v>20.1</v>
      </c>
      <c r="I200" s="2">
        <v>19.5</v>
      </c>
      <c r="J200" s="2">
        <v>13.3</v>
      </c>
      <c r="K200" s="1">
        <v>7.8</v>
      </c>
      <c r="L200" s="1">
        <v>5.5</v>
      </c>
      <c r="M200" s="1">
        <v>4.8</v>
      </c>
      <c r="N200" s="53" t="s">
        <v>416</v>
      </c>
      <c r="O200" s="55"/>
      <c r="P200" s="55"/>
      <c r="Q200" s="55"/>
      <c r="R200" s="55"/>
      <c r="S200" s="55"/>
      <c r="T200" s="55"/>
      <c r="U200" s="156"/>
      <c r="V200" s="82"/>
    </row>
    <row r="201" spans="1:22" ht="14.25" customHeight="1">
      <c r="A201" s="171" t="s">
        <v>12</v>
      </c>
      <c r="B201" s="13">
        <v>1.6</v>
      </c>
      <c r="C201" s="13">
        <v>2</v>
      </c>
      <c r="D201" s="13">
        <v>1.3</v>
      </c>
      <c r="E201" s="13">
        <v>1.5</v>
      </c>
      <c r="F201" s="13">
        <v>6.6</v>
      </c>
      <c r="G201" s="13">
        <v>8.2</v>
      </c>
      <c r="H201" s="13">
        <v>5.7</v>
      </c>
      <c r="I201" s="13">
        <v>4.9</v>
      </c>
      <c r="J201" s="13">
        <v>1.8</v>
      </c>
      <c r="K201" s="13">
        <v>1.3</v>
      </c>
      <c r="L201" s="13">
        <v>0.1</v>
      </c>
      <c r="M201" s="13">
        <v>1.4</v>
      </c>
      <c r="N201" s="53" t="s">
        <v>417</v>
      </c>
      <c r="O201" s="54" t="s">
        <v>418</v>
      </c>
      <c r="P201" s="55"/>
      <c r="Q201" s="55"/>
      <c r="R201" s="55"/>
      <c r="S201" s="55"/>
      <c r="T201" s="55"/>
      <c r="U201" s="156"/>
      <c r="V201" s="82"/>
    </row>
    <row r="202" spans="1:22" ht="15" thickBot="1">
      <c r="A202" s="24" t="s">
        <v>48</v>
      </c>
      <c r="B202" s="27">
        <v>1.17</v>
      </c>
      <c r="C202" s="27">
        <v>1.61</v>
      </c>
      <c r="D202" s="27">
        <v>0.81</v>
      </c>
      <c r="E202" s="27">
        <v>0.71</v>
      </c>
      <c r="F202" s="27">
        <v>1.95</v>
      </c>
      <c r="G202" s="27">
        <v>1.76</v>
      </c>
      <c r="H202" s="27">
        <v>0.91</v>
      </c>
      <c r="I202" s="27">
        <v>0.81</v>
      </c>
      <c r="J202" s="27">
        <v>0.45</v>
      </c>
      <c r="K202" s="27">
        <v>0.53</v>
      </c>
      <c r="L202" s="27">
        <v>0.06</v>
      </c>
      <c r="M202" s="27">
        <v>0.94</v>
      </c>
      <c r="N202" s="64">
        <v>1.01</v>
      </c>
      <c r="P202" s="55"/>
      <c r="Q202" s="55"/>
      <c r="R202" s="55"/>
      <c r="S202" s="55"/>
      <c r="T202" s="55"/>
      <c r="U202" s="156"/>
      <c r="V202" s="185"/>
    </row>
    <row r="203" spans="1:15" ht="15" thickBot="1">
      <c r="A203" s="180" t="s">
        <v>12</v>
      </c>
      <c r="B203" s="161">
        <v>1.7</v>
      </c>
      <c r="C203" s="161">
        <v>1.9</v>
      </c>
      <c r="D203" s="161">
        <v>1.5</v>
      </c>
      <c r="E203" s="161">
        <v>3</v>
      </c>
      <c r="F203" s="161">
        <v>6.8</v>
      </c>
      <c r="G203" s="161">
        <v>8</v>
      </c>
      <c r="H203" s="161">
        <v>5.6</v>
      </c>
      <c r="I203" s="161">
        <v>4.3</v>
      </c>
      <c r="J203" s="161">
        <v>2.9</v>
      </c>
      <c r="K203" s="161">
        <v>0.9</v>
      </c>
      <c r="L203" s="161">
        <v>0.3</v>
      </c>
      <c r="M203" s="161">
        <v>1.1</v>
      </c>
      <c r="N203" s="174">
        <v>38</v>
      </c>
      <c r="O203" s="63" t="s">
        <v>419</v>
      </c>
    </row>
    <row r="205" ht="15" thickBot="1"/>
    <row r="206" spans="1:22" ht="14.25" customHeight="1">
      <c r="A206" s="172" t="s">
        <v>420</v>
      </c>
      <c r="B206" s="5" t="s">
        <v>0</v>
      </c>
      <c r="C206" s="5" t="s">
        <v>1</v>
      </c>
      <c r="D206" s="5" t="s">
        <v>2</v>
      </c>
      <c r="E206" s="5" t="s">
        <v>3</v>
      </c>
      <c r="F206" s="5" t="s">
        <v>4</v>
      </c>
      <c r="G206" s="5" t="s">
        <v>5</v>
      </c>
      <c r="H206" s="5" t="s">
        <v>6</v>
      </c>
      <c r="I206" s="5" t="s">
        <v>7</v>
      </c>
      <c r="J206" s="5" t="s">
        <v>8</v>
      </c>
      <c r="K206" s="5" t="s">
        <v>9</v>
      </c>
      <c r="L206" s="5" t="s">
        <v>10</v>
      </c>
      <c r="M206" s="5" t="s">
        <v>11</v>
      </c>
      <c r="N206" s="6" t="s">
        <v>325</v>
      </c>
      <c r="O206" s="55"/>
      <c r="P206" s="55"/>
      <c r="Q206" s="55"/>
      <c r="R206" s="55"/>
      <c r="S206" s="55"/>
      <c r="T206" s="55"/>
      <c r="U206" s="156"/>
      <c r="V206" s="82"/>
    </row>
    <row r="207" spans="1:22" ht="15.75">
      <c r="A207" s="10" t="s">
        <v>13</v>
      </c>
      <c r="B207" s="1">
        <v>5.1</v>
      </c>
      <c r="C207" s="1">
        <v>5.3</v>
      </c>
      <c r="D207" s="1">
        <v>6.9</v>
      </c>
      <c r="E207" s="1">
        <v>8.8</v>
      </c>
      <c r="F207" s="2">
        <v>12.1</v>
      </c>
      <c r="G207" s="2">
        <v>15.3</v>
      </c>
      <c r="H207" s="2">
        <v>19.1</v>
      </c>
      <c r="I207" s="2">
        <v>19.4</v>
      </c>
      <c r="J207" s="2">
        <v>14.7</v>
      </c>
      <c r="K207" s="1">
        <v>10</v>
      </c>
      <c r="L207" s="1">
        <v>7.5</v>
      </c>
      <c r="M207" s="1">
        <v>6</v>
      </c>
      <c r="N207" s="53" t="s">
        <v>421</v>
      </c>
      <c r="O207" s="55"/>
      <c r="P207" s="55"/>
      <c r="Q207" s="55"/>
      <c r="R207" s="55"/>
      <c r="S207" s="55"/>
      <c r="T207" s="55"/>
      <c r="U207" s="156"/>
      <c r="V207" s="82"/>
    </row>
    <row r="208" spans="1:22" ht="14.25">
      <c r="A208" s="171" t="s">
        <v>12</v>
      </c>
      <c r="B208" s="13">
        <v>2.1</v>
      </c>
      <c r="C208" s="13">
        <v>5.7</v>
      </c>
      <c r="D208" s="13">
        <v>6.7</v>
      </c>
      <c r="E208" s="13">
        <v>5.2</v>
      </c>
      <c r="F208" s="13">
        <v>8.5</v>
      </c>
      <c r="G208" s="13">
        <v>7.7</v>
      </c>
      <c r="H208" s="13">
        <v>9.1</v>
      </c>
      <c r="I208" s="13">
        <v>7.9</v>
      </c>
      <c r="J208" s="13">
        <v>5.3</v>
      </c>
      <c r="K208" s="13">
        <v>2.5</v>
      </c>
      <c r="L208" s="13">
        <v>1.6</v>
      </c>
      <c r="M208" s="13">
        <v>1.7</v>
      </c>
      <c r="N208" s="53" t="s">
        <v>422</v>
      </c>
      <c r="O208" s="54" t="s">
        <v>423</v>
      </c>
      <c r="P208" s="55"/>
      <c r="Q208" s="55"/>
      <c r="R208" s="55"/>
      <c r="S208" s="55"/>
      <c r="T208" s="55"/>
      <c r="U208" s="156"/>
      <c r="V208" s="82"/>
    </row>
    <row r="209" spans="1:22" ht="15" thickBot="1">
      <c r="A209" s="14" t="s">
        <v>48</v>
      </c>
      <c r="B209" s="7">
        <v>1.33</v>
      </c>
      <c r="C209" s="7">
        <v>3.81</v>
      </c>
      <c r="D209" s="7">
        <v>3.13</v>
      </c>
      <c r="E209" s="7">
        <v>1.97</v>
      </c>
      <c r="F209" s="7">
        <v>2.27</v>
      </c>
      <c r="G209" s="7">
        <v>1.68</v>
      </c>
      <c r="H209" s="7">
        <v>1.54</v>
      </c>
      <c r="I209" s="7">
        <v>1.31</v>
      </c>
      <c r="J209" s="7">
        <v>1.2</v>
      </c>
      <c r="K209" s="7">
        <v>0.81</v>
      </c>
      <c r="L209" s="7">
        <v>0.71</v>
      </c>
      <c r="M209" s="7">
        <v>0.91</v>
      </c>
      <c r="N209" s="64">
        <v>1.61</v>
      </c>
      <c r="O209" s="54"/>
      <c r="P209" s="55"/>
      <c r="Q209" s="55"/>
      <c r="R209" s="55"/>
      <c r="S209" s="55"/>
      <c r="T209" s="55"/>
      <c r="U209" s="156"/>
      <c r="V209" s="82"/>
    </row>
    <row r="210" spans="1:21" ht="14.25">
      <c r="A210" s="186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O210" s="55"/>
      <c r="P210" s="55"/>
      <c r="Q210" s="55"/>
      <c r="R210" s="55"/>
      <c r="S210" s="55"/>
      <c r="T210" s="55"/>
      <c r="U210" s="156"/>
    </row>
    <row r="211" ht="15" thickBot="1"/>
    <row r="212" spans="1:22" ht="14.25" customHeight="1">
      <c r="A212" s="172" t="s">
        <v>424</v>
      </c>
      <c r="B212" s="5" t="s">
        <v>0</v>
      </c>
      <c r="C212" s="5" t="s">
        <v>1</v>
      </c>
      <c r="D212" s="5" t="s">
        <v>2</v>
      </c>
      <c r="E212" s="5" t="s">
        <v>3</v>
      </c>
      <c r="F212" s="5" t="s">
        <v>4</v>
      </c>
      <c r="G212" s="5" t="s">
        <v>5</v>
      </c>
      <c r="H212" s="5" t="s">
        <v>6</v>
      </c>
      <c r="I212" s="5" t="s">
        <v>7</v>
      </c>
      <c r="J212" s="5" t="s">
        <v>8</v>
      </c>
      <c r="K212" s="5" t="s">
        <v>9</v>
      </c>
      <c r="L212" s="5" t="s">
        <v>10</v>
      </c>
      <c r="M212" s="5" t="s">
        <v>11</v>
      </c>
      <c r="N212" s="187" t="s">
        <v>325</v>
      </c>
      <c r="O212" s="55" t="s">
        <v>331</v>
      </c>
      <c r="P212" s="55"/>
      <c r="Q212" s="55"/>
      <c r="R212" s="55"/>
      <c r="S212" s="55"/>
      <c r="T212" s="55"/>
      <c r="U212" s="156"/>
      <c r="V212" s="82"/>
    </row>
    <row r="213" spans="1:22" ht="15.75">
      <c r="A213" s="10" t="s">
        <v>13</v>
      </c>
      <c r="B213" s="1">
        <v>4.6</v>
      </c>
      <c r="C213" s="1">
        <v>4.9</v>
      </c>
      <c r="D213" s="1">
        <v>6.5</v>
      </c>
      <c r="E213" s="1">
        <v>8.6</v>
      </c>
      <c r="F213" s="2">
        <v>11.6</v>
      </c>
      <c r="G213" s="2">
        <v>16.7</v>
      </c>
      <c r="H213" s="2">
        <v>19.8</v>
      </c>
      <c r="I213" s="2">
        <v>16.9</v>
      </c>
      <c r="J213" s="2">
        <v>12.6</v>
      </c>
      <c r="K213" s="1">
        <v>9.4</v>
      </c>
      <c r="L213" s="1">
        <v>7.1</v>
      </c>
      <c r="M213" s="1">
        <v>5.6</v>
      </c>
      <c r="N213" s="176" t="s">
        <v>425</v>
      </c>
      <c r="O213" s="55"/>
      <c r="P213" s="55"/>
      <c r="Q213" s="55"/>
      <c r="R213" s="55"/>
      <c r="S213" s="55"/>
      <c r="T213" s="55"/>
      <c r="U213" s="156"/>
      <c r="V213" s="82"/>
    </row>
    <row r="214" spans="1:22" ht="14.25">
      <c r="A214" s="171" t="s">
        <v>12</v>
      </c>
      <c r="B214" s="13">
        <v>10.4</v>
      </c>
      <c r="C214" s="13">
        <v>10</v>
      </c>
      <c r="D214" s="13">
        <v>18.5</v>
      </c>
      <c r="E214" s="13">
        <v>32.3</v>
      </c>
      <c r="F214" s="13">
        <v>38.9</v>
      </c>
      <c r="G214" s="13">
        <v>36.2</v>
      </c>
      <c r="H214" s="13">
        <v>30.4</v>
      </c>
      <c r="I214" s="13">
        <v>23.3</v>
      </c>
      <c r="J214" s="13">
        <v>26.2</v>
      </c>
      <c r="K214" s="13">
        <v>26.3</v>
      </c>
      <c r="L214" s="13">
        <v>19.1</v>
      </c>
      <c r="M214" s="13">
        <v>14.6</v>
      </c>
      <c r="N214" s="176" t="s">
        <v>426</v>
      </c>
      <c r="O214" s="63" t="s">
        <v>427</v>
      </c>
      <c r="P214" s="55"/>
      <c r="Q214" s="55"/>
      <c r="R214" s="55"/>
      <c r="S214" s="55"/>
      <c r="T214" s="55"/>
      <c r="U214" s="156"/>
      <c r="V214" s="82"/>
    </row>
    <row r="215" spans="1:22" ht="15" thickBot="1">
      <c r="A215" s="188" t="s">
        <v>48</v>
      </c>
      <c r="B215" s="27">
        <v>7.29</v>
      </c>
      <c r="C215" s="27">
        <v>7.22</v>
      </c>
      <c r="D215" s="27">
        <v>9.18</v>
      </c>
      <c r="E215" s="27">
        <v>12.52</v>
      </c>
      <c r="F215" s="27">
        <v>10.82</v>
      </c>
      <c r="G215" s="27">
        <v>7.23</v>
      </c>
      <c r="H215" s="27">
        <v>4.95</v>
      </c>
      <c r="I215" s="27">
        <v>4.45</v>
      </c>
      <c r="J215" s="27">
        <v>6.93</v>
      </c>
      <c r="K215" s="27">
        <v>9.03</v>
      </c>
      <c r="L215" s="27">
        <v>8.97</v>
      </c>
      <c r="M215" s="27">
        <v>8.41</v>
      </c>
      <c r="N215" s="189">
        <v>7.56</v>
      </c>
      <c r="O215" s="55"/>
      <c r="P215" s="55"/>
      <c r="Q215" s="55"/>
      <c r="R215" s="55"/>
      <c r="S215" s="55"/>
      <c r="T215" s="55"/>
      <c r="U215" s="156"/>
      <c r="V215" s="82"/>
    </row>
    <row r="216" spans="1:22" ht="15" thickBot="1">
      <c r="A216" s="190" t="s">
        <v>399</v>
      </c>
      <c r="B216" s="191">
        <v>1.5</v>
      </c>
      <c r="C216" s="191">
        <v>1.7</v>
      </c>
      <c r="D216" s="191">
        <v>2.2</v>
      </c>
      <c r="E216" s="191">
        <v>2.9</v>
      </c>
      <c r="F216" s="191">
        <v>3</v>
      </c>
      <c r="G216" s="191">
        <v>2.8</v>
      </c>
      <c r="H216" s="191">
        <v>2.9</v>
      </c>
      <c r="I216" s="191">
        <v>2.8</v>
      </c>
      <c r="J216" s="191">
        <v>2.6</v>
      </c>
      <c r="K216" s="191">
        <v>2.2</v>
      </c>
      <c r="L216" s="191">
        <v>1.8</v>
      </c>
      <c r="M216" s="191">
        <v>1.5</v>
      </c>
      <c r="N216" s="192" t="s">
        <v>428</v>
      </c>
      <c r="O216" s="55"/>
      <c r="P216" s="55"/>
      <c r="Q216" s="55"/>
      <c r="R216" s="55"/>
      <c r="S216" s="55"/>
      <c r="T216" s="55"/>
      <c r="U216" s="156"/>
      <c r="V216" s="82"/>
    </row>
    <row r="217" spans="1:22" ht="14.25">
      <c r="A217" s="193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169"/>
      <c r="O217" s="60"/>
      <c r="P217" s="60"/>
      <c r="Q217" s="60"/>
      <c r="R217" s="60"/>
      <c r="S217" s="60"/>
      <c r="T217" s="60"/>
      <c r="U217" s="156"/>
      <c r="V217" s="82"/>
    </row>
    <row r="219" spans="1:22" ht="14.25">
      <c r="A219" s="321" t="s">
        <v>429</v>
      </c>
      <c r="B219" s="321"/>
      <c r="C219" s="321"/>
      <c r="D219" s="321"/>
      <c r="E219" s="321"/>
      <c r="F219" s="321"/>
      <c r="G219" s="321"/>
      <c r="H219" s="321"/>
      <c r="I219" s="321"/>
      <c r="J219" s="321"/>
      <c r="K219" s="321"/>
      <c r="L219" s="321"/>
      <c r="M219" s="321"/>
      <c r="N219" s="321"/>
      <c r="O219" s="321"/>
      <c r="P219" s="321"/>
      <c r="Q219" s="321"/>
      <c r="R219" s="321"/>
      <c r="S219" s="321"/>
      <c r="T219" s="321"/>
      <c r="U219" s="321"/>
      <c r="V219" s="321"/>
    </row>
    <row r="220" spans="1:22" ht="14.25">
      <c r="A220" s="321"/>
      <c r="B220" s="321"/>
      <c r="C220" s="321"/>
      <c r="D220" s="321"/>
      <c r="E220" s="321"/>
      <c r="F220" s="321"/>
      <c r="G220" s="321"/>
      <c r="H220" s="321"/>
      <c r="I220" s="321"/>
      <c r="J220" s="321"/>
      <c r="K220" s="321"/>
      <c r="L220" s="321"/>
      <c r="M220" s="321"/>
      <c r="N220" s="321"/>
      <c r="O220" s="321"/>
      <c r="P220" s="321"/>
      <c r="Q220" s="321"/>
      <c r="R220" s="321"/>
      <c r="S220" s="321"/>
      <c r="T220" s="321"/>
      <c r="U220" s="321"/>
      <c r="V220" s="321"/>
    </row>
    <row r="221" spans="1:22" ht="14.25">
      <c r="A221" s="321"/>
      <c r="B221" s="321"/>
      <c r="C221" s="321"/>
      <c r="D221" s="321"/>
      <c r="E221" s="321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1"/>
      <c r="R221" s="321"/>
      <c r="S221" s="321"/>
      <c r="T221" s="321"/>
      <c r="U221" s="321"/>
      <c r="V221" s="321"/>
    </row>
    <row r="224" ht="15" thickBot="1"/>
    <row r="225" spans="1:22" ht="14.25" customHeight="1">
      <c r="A225" s="172" t="s">
        <v>430</v>
      </c>
      <c r="B225" s="5" t="s">
        <v>0</v>
      </c>
      <c r="C225" s="5" t="s">
        <v>1</v>
      </c>
      <c r="D225" s="5" t="s">
        <v>2</v>
      </c>
      <c r="E225" s="5" t="s">
        <v>3</v>
      </c>
      <c r="F225" s="5" t="s">
        <v>4</v>
      </c>
      <c r="G225" s="5" t="s">
        <v>5</v>
      </c>
      <c r="H225" s="5" t="s">
        <v>6</v>
      </c>
      <c r="I225" s="5" t="s">
        <v>7</v>
      </c>
      <c r="J225" s="5" t="s">
        <v>8</v>
      </c>
      <c r="K225" s="5" t="s">
        <v>9</v>
      </c>
      <c r="L225" s="5" t="s">
        <v>10</v>
      </c>
      <c r="M225" s="5" t="s">
        <v>11</v>
      </c>
      <c r="N225" s="187" t="s">
        <v>325</v>
      </c>
      <c r="O225" s="194"/>
      <c r="P225" s="194"/>
      <c r="Q225" s="194"/>
      <c r="R225" s="194"/>
      <c r="S225" s="194"/>
      <c r="T225" s="194"/>
      <c r="U225" s="195"/>
      <c r="V225" s="82"/>
    </row>
    <row r="226" spans="1:22" ht="15.75">
      <c r="A226" s="10" t="s">
        <v>13</v>
      </c>
      <c r="B226" s="1">
        <v>3.7</v>
      </c>
      <c r="C226" s="1">
        <v>3.8</v>
      </c>
      <c r="D226" s="1">
        <v>4.7</v>
      </c>
      <c r="E226" s="1">
        <v>6.8</v>
      </c>
      <c r="F226" s="2">
        <v>9.9</v>
      </c>
      <c r="G226" s="2">
        <v>15.9</v>
      </c>
      <c r="H226" s="2">
        <v>20</v>
      </c>
      <c r="I226" s="2">
        <v>16.6</v>
      </c>
      <c r="J226" s="2">
        <v>11.4</v>
      </c>
      <c r="K226" s="1">
        <v>8</v>
      </c>
      <c r="L226" s="1">
        <v>5.6</v>
      </c>
      <c r="M226" s="1">
        <v>4.5</v>
      </c>
      <c r="N226" s="53" t="s">
        <v>431</v>
      </c>
      <c r="O226" s="194"/>
      <c r="P226" s="194"/>
      <c r="Q226" s="194"/>
      <c r="R226" s="194"/>
      <c r="S226" s="194"/>
      <c r="T226" s="194"/>
      <c r="U226" s="195"/>
      <c r="V226" s="82"/>
    </row>
    <row r="227" spans="1:22" ht="14.25">
      <c r="A227" s="171" t="s">
        <v>12</v>
      </c>
      <c r="B227" s="13">
        <v>12.5</v>
      </c>
      <c r="C227" s="13">
        <v>9.1</v>
      </c>
      <c r="D227" s="13">
        <v>8.7</v>
      </c>
      <c r="E227" s="13">
        <v>13.1</v>
      </c>
      <c r="F227" s="13">
        <v>16.6</v>
      </c>
      <c r="G227" s="13">
        <v>15.7</v>
      </c>
      <c r="H227" s="13">
        <v>25.8</v>
      </c>
      <c r="I227" s="13">
        <v>16.1</v>
      </c>
      <c r="J227" s="13">
        <v>15.6</v>
      </c>
      <c r="K227" s="13">
        <v>15</v>
      </c>
      <c r="L227" s="13">
        <v>22.3</v>
      </c>
      <c r="M227" s="13">
        <v>20.8</v>
      </c>
      <c r="N227" s="53" t="s">
        <v>432</v>
      </c>
      <c r="O227" s="54" t="s">
        <v>433</v>
      </c>
      <c r="P227" s="194"/>
      <c r="Q227" s="194"/>
      <c r="R227" s="194"/>
      <c r="S227" s="194"/>
      <c r="T227" s="194"/>
      <c r="U227" s="195"/>
      <c r="V227" s="82"/>
    </row>
    <row r="228" spans="1:21" ht="15" thickBot="1">
      <c r="A228" s="188" t="s">
        <v>48</v>
      </c>
      <c r="B228" s="196">
        <v>10.9</v>
      </c>
      <c r="C228" s="196">
        <v>8.48</v>
      </c>
      <c r="D228" s="196">
        <v>5.97</v>
      </c>
      <c r="E228" s="196">
        <v>6.42</v>
      </c>
      <c r="F228" s="196">
        <v>5.41</v>
      </c>
      <c r="G228" s="196">
        <v>3.29</v>
      </c>
      <c r="H228" s="196">
        <v>4.16</v>
      </c>
      <c r="I228" s="196">
        <v>3.13</v>
      </c>
      <c r="J228" s="196">
        <v>4.56</v>
      </c>
      <c r="K228" s="196">
        <v>6.05</v>
      </c>
      <c r="L228" s="196">
        <v>13.27</v>
      </c>
      <c r="M228" s="196">
        <v>14.91</v>
      </c>
      <c r="N228" s="197">
        <v>5.67</v>
      </c>
      <c r="O228" s="194"/>
      <c r="P228" s="194"/>
      <c r="Q228" s="194"/>
      <c r="R228" s="194"/>
      <c r="S228" s="194"/>
      <c r="T228" s="194"/>
      <c r="U228" s="195"/>
    </row>
    <row r="231" ht="15" thickBot="1"/>
    <row r="232" spans="1:22" ht="14.25" customHeight="1">
      <c r="A232" s="172" t="s">
        <v>434</v>
      </c>
      <c r="B232" s="5" t="s">
        <v>0</v>
      </c>
      <c r="C232" s="5" t="s">
        <v>1</v>
      </c>
      <c r="D232" s="5" t="s">
        <v>2</v>
      </c>
      <c r="E232" s="5" t="s">
        <v>3</v>
      </c>
      <c r="F232" s="5" t="s">
        <v>4</v>
      </c>
      <c r="G232" s="5" t="s">
        <v>5</v>
      </c>
      <c r="H232" s="5" t="s">
        <v>6</v>
      </c>
      <c r="I232" s="5" t="s">
        <v>7</v>
      </c>
      <c r="J232" s="5" t="s">
        <v>8</v>
      </c>
      <c r="K232" s="5" t="s">
        <v>9</v>
      </c>
      <c r="L232" s="5" t="s">
        <v>10</v>
      </c>
      <c r="M232" s="5" t="s">
        <v>11</v>
      </c>
      <c r="N232" s="6" t="s">
        <v>325</v>
      </c>
      <c r="O232" s="198"/>
      <c r="P232" s="198"/>
      <c r="Q232" s="198"/>
      <c r="R232" s="198"/>
      <c r="S232" s="198"/>
      <c r="T232" s="198"/>
      <c r="U232" s="199"/>
      <c r="V232" s="199"/>
    </row>
    <row r="233" spans="1:22" ht="15.75">
      <c r="A233" s="10" t="s">
        <v>13</v>
      </c>
      <c r="B233" s="1">
        <v>4.7</v>
      </c>
      <c r="C233" s="1">
        <v>4.7</v>
      </c>
      <c r="D233" s="1">
        <v>5.9</v>
      </c>
      <c r="E233" s="1">
        <v>8.9</v>
      </c>
      <c r="F233" s="2">
        <v>12.8</v>
      </c>
      <c r="G233" s="2">
        <v>18.3</v>
      </c>
      <c r="H233" s="2">
        <v>21</v>
      </c>
      <c r="I233" s="2">
        <v>17.1</v>
      </c>
      <c r="J233" s="2">
        <v>12.2</v>
      </c>
      <c r="K233" s="1">
        <v>9.5</v>
      </c>
      <c r="L233" s="1">
        <v>7</v>
      </c>
      <c r="M233" s="1">
        <v>5.8</v>
      </c>
      <c r="N233" s="53" t="s">
        <v>435</v>
      </c>
      <c r="O233" s="198"/>
      <c r="P233" s="198"/>
      <c r="Q233" s="198"/>
      <c r="R233" s="198"/>
      <c r="S233" s="198"/>
      <c r="T233" s="198"/>
      <c r="U233" s="199"/>
      <c r="V233" s="199"/>
    </row>
    <row r="234" spans="1:22" ht="14.25">
      <c r="A234" s="171" t="s">
        <v>12</v>
      </c>
      <c r="B234" s="13">
        <v>16.5</v>
      </c>
      <c r="C234" s="13">
        <v>14.4</v>
      </c>
      <c r="D234" s="13">
        <v>15.6</v>
      </c>
      <c r="E234" s="13">
        <v>32.4</v>
      </c>
      <c r="F234" s="13">
        <v>31.7</v>
      </c>
      <c r="G234" s="13">
        <v>24.5</v>
      </c>
      <c r="H234" s="13">
        <v>29.8</v>
      </c>
      <c r="I234" s="13">
        <v>16.3</v>
      </c>
      <c r="J234" s="13">
        <v>14</v>
      </c>
      <c r="K234" s="13">
        <v>26.9</v>
      </c>
      <c r="L234" s="13">
        <v>34.3</v>
      </c>
      <c r="M234" s="13">
        <v>25.9</v>
      </c>
      <c r="N234" s="53" t="s">
        <v>436</v>
      </c>
      <c r="O234" s="200" t="s">
        <v>339</v>
      </c>
      <c r="P234" s="198"/>
      <c r="Q234" s="198"/>
      <c r="R234" s="198"/>
      <c r="S234" s="198"/>
      <c r="T234" s="198"/>
      <c r="U234" s="199"/>
      <c r="V234" s="199"/>
    </row>
    <row r="235" spans="1:22" ht="15" thickBot="1">
      <c r="A235" s="201" t="s">
        <v>48</v>
      </c>
      <c r="B235" s="196">
        <v>11.32</v>
      </c>
      <c r="C235" s="196">
        <v>10.85</v>
      </c>
      <c r="D235" s="196">
        <v>8.53</v>
      </c>
      <c r="E235" s="196">
        <v>12.13</v>
      </c>
      <c r="F235" s="196">
        <v>7.99</v>
      </c>
      <c r="G235" s="196">
        <v>4.46</v>
      </c>
      <c r="H235" s="196">
        <v>4.48</v>
      </c>
      <c r="I235" s="196">
        <v>3.07</v>
      </c>
      <c r="J235" s="196">
        <v>3.83</v>
      </c>
      <c r="K235" s="196">
        <v>9.13</v>
      </c>
      <c r="L235" s="196">
        <v>16.33</v>
      </c>
      <c r="M235" s="196">
        <v>14.4</v>
      </c>
      <c r="N235" s="197">
        <v>7.25</v>
      </c>
      <c r="O235" s="198"/>
      <c r="P235" s="198"/>
      <c r="Q235" s="198"/>
      <c r="R235" s="198"/>
      <c r="S235" s="198"/>
      <c r="T235" s="198"/>
      <c r="U235" s="199"/>
      <c r="V235" s="199"/>
    </row>
    <row r="236" spans="1:22" ht="14.25">
      <c r="A236" s="202"/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203"/>
      <c r="P236" s="203"/>
      <c r="Q236" s="203"/>
      <c r="R236" s="203"/>
      <c r="S236" s="203"/>
      <c r="T236" s="203"/>
      <c r="U236" s="199"/>
      <c r="V236" s="199"/>
    </row>
    <row r="237" spans="15:21" ht="15" thickBot="1">
      <c r="O237" s="194"/>
      <c r="P237" s="194"/>
      <c r="Q237" s="194"/>
      <c r="R237" s="194"/>
      <c r="S237" s="194"/>
      <c r="T237" s="194"/>
      <c r="U237" s="195"/>
    </row>
    <row r="238" spans="1:22" ht="14.25" customHeight="1">
      <c r="A238" s="172" t="s">
        <v>437</v>
      </c>
      <c r="B238" s="5" t="s">
        <v>0</v>
      </c>
      <c r="C238" s="5" t="s">
        <v>1</v>
      </c>
      <c r="D238" s="5" t="s">
        <v>2</v>
      </c>
      <c r="E238" s="5" t="s">
        <v>3</v>
      </c>
      <c r="F238" s="5" t="s">
        <v>4</v>
      </c>
      <c r="G238" s="5" t="s">
        <v>5</v>
      </c>
      <c r="H238" s="5" t="s">
        <v>6</v>
      </c>
      <c r="I238" s="5" t="s">
        <v>7</v>
      </c>
      <c r="J238" s="5" t="s">
        <v>8</v>
      </c>
      <c r="K238" s="5" t="s">
        <v>9</v>
      </c>
      <c r="L238" s="5" t="s">
        <v>10</v>
      </c>
      <c r="M238" s="5" t="s">
        <v>11</v>
      </c>
      <c r="N238" s="6" t="s">
        <v>325</v>
      </c>
      <c r="O238" s="194"/>
      <c r="P238" s="194"/>
      <c r="Q238" s="194"/>
      <c r="R238" s="194"/>
      <c r="S238" s="194"/>
      <c r="T238" s="194"/>
      <c r="U238" s="195"/>
      <c r="V238" s="185"/>
    </row>
    <row r="239" spans="1:22" ht="15.75">
      <c r="A239" s="10" t="s">
        <v>13</v>
      </c>
      <c r="B239" s="1">
        <v>5.6</v>
      </c>
      <c r="C239" s="1">
        <v>6</v>
      </c>
      <c r="D239" s="1">
        <v>8.1</v>
      </c>
      <c r="E239" s="1">
        <v>11</v>
      </c>
      <c r="F239" s="2">
        <v>15.5</v>
      </c>
      <c r="G239" s="2">
        <v>20.5</v>
      </c>
      <c r="H239" s="2">
        <v>22.8</v>
      </c>
      <c r="I239" s="2">
        <v>19.6</v>
      </c>
      <c r="J239" s="2">
        <v>15</v>
      </c>
      <c r="K239" s="1">
        <v>11.4</v>
      </c>
      <c r="L239" s="1">
        <v>8.8</v>
      </c>
      <c r="M239" s="1">
        <v>6.8</v>
      </c>
      <c r="N239" s="53" t="s">
        <v>438</v>
      </c>
      <c r="O239" s="194"/>
      <c r="P239" s="194"/>
      <c r="Q239" s="194"/>
      <c r="R239" s="194"/>
      <c r="S239" s="194"/>
      <c r="T239" s="194"/>
      <c r="U239" s="195"/>
      <c r="V239" s="185"/>
    </row>
    <row r="240" spans="1:22" ht="14.25">
      <c r="A240" s="171" t="s">
        <v>12</v>
      </c>
      <c r="B240" s="13">
        <v>17.9</v>
      </c>
      <c r="C240" s="13">
        <v>19.1</v>
      </c>
      <c r="D240" s="13">
        <v>20.2</v>
      </c>
      <c r="E240" s="13">
        <v>28</v>
      </c>
      <c r="F240" s="25">
        <v>27.2</v>
      </c>
      <c r="G240" s="25">
        <v>28.5</v>
      </c>
      <c r="H240" s="25">
        <v>20.2</v>
      </c>
      <c r="I240" s="25">
        <v>14.2</v>
      </c>
      <c r="J240" s="25">
        <v>14.6</v>
      </c>
      <c r="K240" s="13">
        <v>26.1</v>
      </c>
      <c r="L240" s="13">
        <v>27.8</v>
      </c>
      <c r="M240" s="13">
        <v>25</v>
      </c>
      <c r="N240" s="53" t="s">
        <v>439</v>
      </c>
      <c r="O240" s="204" t="s">
        <v>440</v>
      </c>
      <c r="P240" s="194"/>
      <c r="Q240" s="194"/>
      <c r="R240" s="194"/>
      <c r="S240" s="194"/>
      <c r="T240" s="194"/>
      <c r="U240" s="195"/>
      <c r="V240" s="185"/>
    </row>
    <row r="241" spans="1:22" ht="14.25">
      <c r="A241" s="177" t="s">
        <v>48</v>
      </c>
      <c r="B241" s="205">
        <v>10.31</v>
      </c>
      <c r="C241" s="205">
        <v>11.27</v>
      </c>
      <c r="D241" s="206">
        <v>8.04</v>
      </c>
      <c r="E241" s="206">
        <v>8.48</v>
      </c>
      <c r="F241" s="207">
        <v>5.85</v>
      </c>
      <c r="G241" s="207">
        <v>4.63</v>
      </c>
      <c r="H241" s="207">
        <v>2.86</v>
      </c>
      <c r="I241" s="207">
        <v>2.34</v>
      </c>
      <c r="J241" s="207">
        <v>3.24</v>
      </c>
      <c r="K241" s="206">
        <v>7.39</v>
      </c>
      <c r="L241" s="205">
        <v>10.53</v>
      </c>
      <c r="M241" s="205">
        <v>11.86</v>
      </c>
      <c r="N241" s="208">
        <v>5.85</v>
      </c>
      <c r="O241" s="194"/>
      <c r="P241" s="194"/>
      <c r="Q241" s="194"/>
      <c r="R241" s="194"/>
      <c r="S241" s="194"/>
      <c r="T241" s="194"/>
      <c r="U241" s="195"/>
      <c r="V241" s="185"/>
    </row>
    <row r="242" spans="1:21" ht="15" thickBot="1">
      <c r="A242" s="14" t="s">
        <v>399</v>
      </c>
      <c r="B242" s="137">
        <v>1.2</v>
      </c>
      <c r="C242" s="137">
        <v>1.4</v>
      </c>
      <c r="D242" s="137">
        <v>1.9</v>
      </c>
      <c r="E242" s="137">
        <v>2.6</v>
      </c>
      <c r="F242" s="137">
        <v>2.1</v>
      </c>
      <c r="G242" s="137">
        <v>2.1</v>
      </c>
      <c r="H242" s="137">
        <v>1.9</v>
      </c>
      <c r="I242" s="137">
        <v>1.8</v>
      </c>
      <c r="J242" s="137">
        <v>1.6</v>
      </c>
      <c r="K242" s="137">
        <v>1.4</v>
      </c>
      <c r="L242" s="137">
        <v>1.5</v>
      </c>
      <c r="M242" s="137">
        <v>1.3</v>
      </c>
      <c r="N242" s="181"/>
      <c r="O242" s="194"/>
      <c r="P242" s="194"/>
      <c r="Q242" s="194"/>
      <c r="R242" s="194"/>
      <c r="S242" s="194"/>
      <c r="T242" s="194"/>
      <c r="U242" s="195"/>
    </row>
    <row r="243" spans="1:21" ht="14.25">
      <c r="A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O243" s="194"/>
      <c r="P243" s="194"/>
      <c r="Q243" s="194"/>
      <c r="R243" s="194"/>
      <c r="S243" s="194"/>
      <c r="T243" s="194"/>
      <c r="U243" s="195"/>
    </row>
    <row r="245" ht="15" thickBot="1"/>
    <row r="246" spans="1:14" ht="14.25">
      <c r="A246" s="170" t="s">
        <v>441</v>
      </c>
      <c r="B246" s="5" t="s">
        <v>0</v>
      </c>
      <c r="C246" s="5" t="s">
        <v>1</v>
      </c>
      <c r="D246" s="5" t="s">
        <v>2</v>
      </c>
      <c r="E246" s="5" t="s">
        <v>3</v>
      </c>
      <c r="F246" s="5" t="s">
        <v>4</v>
      </c>
      <c r="G246" s="5" t="s">
        <v>5</v>
      </c>
      <c r="H246" s="5" t="s">
        <v>6</v>
      </c>
      <c r="I246" s="5" t="s">
        <v>7</v>
      </c>
      <c r="J246" s="5" t="s">
        <v>8</v>
      </c>
      <c r="K246" s="5" t="s">
        <v>9</v>
      </c>
      <c r="L246" s="5" t="s">
        <v>10</v>
      </c>
      <c r="M246" s="5" t="s">
        <v>11</v>
      </c>
      <c r="N246" s="6" t="s">
        <v>325</v>
      </c>
    </row>
    <row r="247" spans="1:14" ht="15.75">
      <c r="A247" s="10" t="s">
        <v>13</v>
      </c>
      <c r="B247" s="1">
        <v>2.4</v>
      </c>
      <c r="C247" s="1">
        <v>2.5</v>
      </c>
      <c r="D247" s="1">
        <v>3.2</v>
      </c>
      <c r="E247" s="1">
        <v>4.7</v>
      </c>
      <c r="F247" s="2">
        <v>6.8</v>
      </c>
      <c r="G247" s="2">
        <v>10.8</v>
      </c>
      <c r="H247" s="2">
        <v>14.2</v>
      </c>
      <c r="I247" s="2">
        <v>11.5</v>
      </c>
      <c r="J247" s="2">
        <v>7.4</v>
      </c>
      <c r="K247" s="1">
        <v>5.1</v>
      </c>
      <c r="L247" s="1">
        <v>3.6</v>
      </c>
      <c r="M247" s="1">
        <v>2.9</v>
      </c>
      <c r="N247" s="53" t="s">
        <v>442</v>
      </c>
    </row>
    <row r="248" spans="1:14" ht="14.25">
      <c r="A248" s="171" t="s">
        <v>12</v>
      </c>
      <c r="B248" s="66" t="s">
        <v>443</v>
      </c>
      <c r="C248" s="66" t="s">
        <v>444</v>
      </c>
      <c r="D248" s="66" t="s">
        <v>445</v>
      </c>
      <c r="E248" s="66" t="s">
        <v>446</v>
      </c>
      <c r="F248" s="66" t="s">
        <v>447</v>
      </c>
      <c r="G248" s="66" t="s">
        <v>448</v>
      </c>
      <c r="H248" s="66" t="s">
        <v>449</v>
      </c>
      <c r="I248" s="66" t="s">
        <v>450</v>
      </c>
      <c r="J248" s="66" t="s">
        <v>451</v>
      </c>
      <c r="K248" s="13"/>
      <c r="L248" s="13"/>
      <c r="M248" s="13"/>
      <c r="N248" s="53" t="s">
        <v>452</v>
      </c>
    </row>
    <row r="249" spans="1:14" ht="15" thickBot="1">
      <c r="A249" s="14" t="s">
        <v>453</v>
      </c>
      <c r="B249" s="141"/>
      <c r="C249" s="141"/>
      <c r="D249" s="141"/>
      <c r="E249" s="141"/>
      <c r="F249" s="141"/>
      <c r="G249" s="141"/>
      <c r="H249" s="141"/>
      <c r="I249" s="141"/>
      <c r="J249" s="141"/>
      <c r="K249" s="7"/>
      <c r="L249" s="7"/>
      <c r="M249" s="7"/>
      <c r="N249" s="8">
        <v>8.54</v>
      </c>
    </row>
    <row r="250" spans="1:14" ht="14.25">
      <c r="A250" s="11"/>
      <c r="B250" s="209"/>
      <c r="C250" s="209"/>
      <c r="D250" s="209"/>
      <c r="E250" s="209"/>
      <c r="F250" s="209"/>
      <c r="G250" s="209"/>
      <c r="H250" s="209"/>
      <c r="I250" s="209"/>
      <c r="J250" s="209"/>
      <c r="K250" s="9"/>
      <c r="L250" s="9"/>
      <c r="M250" s="9"/>
      <c r="N250" s="9"/>
    </row>
    <row r="251" ht="15" thickBot="1"/>
    <row r="252" spans="1:14" ht="14.25">
      <c r="A252" s="3" t="s">
        <v>454</v>
      </c>
      <c r="B252" s="5" t="s">
        <v>0</v>
      </c>
      <c r="C252" s="5" t="s">
        <v>1</v>
      </c>
      <c r="D252" s="5" t="s">
        <v>2</v>
      </c>
      <c r="E252" s="5" t="s">
        <v>3</v>
      </c>
      <c r="F252" s="5" t="s">
        <v>4</v>
      </c>
      <c r="G252" s="5" t="s">
        <v>5</v>
      </c>
      <c r="H252" s="5" t="s">
        <v>6</v>
      </c>
      <c r="I252" s="5" t="s">
        <v>7</v>
      </c>
      <c r="J252" s="5" t="s">
        <v>8</v>
      </c>
      <c r="K252" s="5" t="s">
        <v>9</v>
      </c>
      <c r="L252" s="5" t="s">
        <v>10</v>
      </c>
      <c r="M252" s="5" t="s">
        <v>11</v>
      </c>
      <c r="N252" s="6" t="s">
        <v>325</v>
      </c>
    </row>
    <row r="253" spans="1:14" ht="15.75">
      <c r="A253" s="4" t="s">
        <v>13</v>
      </c>
      <c r="B253" s="1">
        <v>3.2</v>
      </c>
      <c r="C253" s="1">
        <v>3.3</v>
      </c>
      <c r="D253" s="1">
        <v>4.3</v>
      </c>
      <c r="E253" s="1">
        <v>5.7</v>
      </c>
      <c r="F253" s="2">
        <v>8.8</v>
      </c>
      <c r="G253" s="2">
        <v>14.8</v>
      </c>
      <c r="H253" s="2">
        <v>20.7</v>
      </c>
      <c r="I253" s="2">
        <v>20.3</v>
      </c>
      <c r="J253" s="2">
        <v>13.9</v>
      </c>
      <c r="K253" s="1">
        <v>8</v>
      </c>
      <c r="L253" s="1">
        <v>4.9</v>
      </c>
      <c r="M253" s="1">
        <v>3.8</v>
      </c>
      <c r="N253" s="53" t="s">
        <v>455</v>
      </c>
    </row>
    <row r="254" spans="1:14" ht="14.25">
      <c r="A254" s="38" t="s">
        <v>12</v>
      </c>
      <c r="B254" s="66" t="s">
        <v>443</v>
      </c>
      <c r="C254" s="66" t="s">
        <v>444</v>
      </c>
      <c r="D254" s="66" t="s">
        <v>445</v>
      </c>
      <c r="E254" s="66" t="s">
        <v>446</v>
      </c>
      <c r="F254" s="66" t="s">
        <v>447</v>
      </c>
      <c r="G254" s="66" t="s">
        <v>448</v>
      </c>
      <c r="H254" s="66" t="s">
        <v>449</v>
      </c>
      <c r="I254" s="66" t="s">
        <v>450</v>
      </c>
      <c r="J254" s="66" t="s">
        <v>451</v>
      </c>
      <c r="K254" s="13"/>
      <c r="L254" s="13"/>
      <c r="M254" s="13"/>
      <c r="N254" s="53" t="s">
        <v>456</v>
      </c>
    </row>
    <row r="255" spans="1:14" ht="15" thickBot="1">
      <c r="A255" s="14" t="s">
        <v>453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8">
        <v>3.23</v>
      </c>
    </row>
    <row r="256" spans="1:14" ht="14.25">
      <c r="A256" s="11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1"/>
      <c r="N256" s="9"/>
    </row>
    <row r="257" spans="2:13" ht="16.5" thickBot="1">
      <c r="B257" s="212"/>
      <c r="C257" s="212"/>
      <c r="D257" s="212"/>
      <c r="E257" s="212"/>
      <c r="F257" s="213"/>
      <c r="G257" s="213"/>
      <c r="H257" s="213"/>
      <c r="I257" s="213"/>
      <c r="J257" s="213"/>
      <c r="K257" s="212"/>
      <c r="L257" s="212"/>
      <c r="M257" s="214"/>
    </row>
    <row r="258" spans="1:14" ht="14.25">
      <c r="A258" s="3" t="s">
        <v>457</v>
      </c>
      <c r="B258" s="5" t="s">
        <v>0</v>
      </c>
      <c r="C258" s="5" t="s">
        <v>1</v>
      </c>
      <c r="D258" s="5" t="s">
        <v>2</v>
      </c>
      <c r="E258" s="5" t="s">
        <v>3</v>
      </c>
      <c r="F258" s="5" t="s">
        <v>4</v>
      </c>
      <c r="G258" s="5" t="s">
        <v>5</v>
      </c>
      <c r="H258" s="5" t="s">
        <v>6</v>
      </c>
      <c r="I258" s="5" t="s">
        <v>7</v>
      </c>
      <c r="J258" s="5" t="s">
        <v>8</v>
      </c>
      <c r="K258" s="5" t="s">
        <v>9</v>
      </c>
      <c r="L258" s="5" t="s">
        <v>10</v>
      </c>
      <c r="M258" s="5" t="s">
        <v>11</v>
      </c>
      <c r="N258" s="6" t="s">
        <v>325</v>
      </c>
    </row>
    <row r="259" spans="1:14" ht="15.75">
      <c r="A259" s="4" t="s">
        <v>13</v>
      </c>
      <c r="B259" s="1">
        <v>2.4</v>
      </c>
      <c r="C259" s="1">
        <v>2.4</v>
      </c>
      <c r="D259" s="1">
        <v>2.9</v>
      </c>
      <c r="E259" s="1">
        <v>4.2</v>
      </c>
      <c r="F259" s="2">
        <v>5.7</v>
      </c>
      <c r="G259" s="2">
        <v>9.9</v>
      </c>
      <c r="H259" s="2">
        <v>13.8</v>
      </c>
      <c r="I259" s="2">
        <v>12.1</v>
      </c>
      <c r="J259" s="2">
        <v>7.6</v>
      </c>
      <c r="K259" s="1">
        <v>4.8</v>
      </c>
      <c r="L259" s="1">
        <v>3.5</v>
      </c>
      <c r="M259" s="1">
        <v>2.9</v>
      </c>
      <c r="N259" s="53" t="s">
        <v>458</v>
      </c>
    </row>
    <row r="260" spans="1:14" ht="14.25">
      <c r="A260" s="38" t="s">
        <v>12</v>
      </c>
      <c r="B260" s="66" t="s">
        <v>443</v>
      </c>
      <c r="C260" s="66" t="s">
        <v>444</v>
      </c>
      <c r="D260" s="66" t="s">
        <v>445</v>
      </c>
      <c r="E260" s="66" t="s">
        <v>446</v>
      </c>
      <c r="F260" s="66" t="s">
        <v>447</v>
      </c>
      <c r="G260" s="66" t="s">
        <v>448</v>
      </c>
      <c r="H260" s="66" t="s">
        <v>449</v>
      </c>
      <c r="I260" s="66" t="s">
        <v>450</v>
      </c>
      <c r="J260" s="66" t="s">
        <v>451</v>
      </c>
      <c r="K260" s="13"/>
      <c r="L260" s="13"/>
      <c r="M260" s="13"/>
      <c r="N260" s="53" t="s">
        <v>459</v>
      </c>
    </row>
    <row r="261" spans="1:14" ht="15" thickBot="1">
      <c r="A261" s="14" t="s">
        <v>453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8">
        <v>3.67</v>
      </c>
    </row>
    <row r="262" spans="1:14" ht="14.25">
      <c r="A262" s="1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ht="15" thickBot="1"/>
    <row r="264" spans="1:14" ht="14.25">
      <c r="A264" s="3" t="s">
        <v>460</v>
      </c>
      <c r="B264" s="5" t="s">
        <v>0</v>
      </c>
      <c r="C264" s="5" t="s">
        <v>1</v>
      </c>
      <c r="D264" s="5" t="s">
        <v>2</v>
      </c>
      <c r="E264" s="5" t="s">
        <v>3</v>
      </c>
      <c r="F264" s="5" t="s">
        <v>4</v>
      </c>
      <c r="G264" s="5" t="s">
        <v>5</v>
      </c>
      <c r="H264" s="5" t="s">
        <v>6</v>
      </c>
      <c r="I264" s="5" t="s">
        <v>7</v>
      </c>
      <c r="J264" s="5" t="s">
        <v>8</v>
      </c>
      <c r="K264" s="5" t="s">
        <v>9</v>
      </c>
      <c r="L264" s="5" t="s">
        <v>10</v>
      </c>
      <c r="M264" s="5" t="s">
        <v>11</v>
      </c>
      <c r="N264" s="6" t="s">
        <v>325</v>
      </c>
    </row>
    <row r="265" spans="1:14" ht="15.75">
      <c r="A265" s="4" t="s">
        <v>13</v>
      </c>
      <c r="B265" s="1">
        <v>2.8</v>
      </c>
      <c r="C265" s="1">
        <v>2.8</v>
      </c>
      <c r="D265" s="1">
        <v>3.3</v>
      </c>
      <c r="E265" s="1">
        <v>4.5</v>
      </c>
      <c r="F265" s="2">
        <v>6.8</v>
      </c>
      <c r="G265" s="2">
        <v>11.9</v>
      </c>
      <c r="H265" s="2">
        <v>18.3</v>
      </c>
      <c r="I265" s="2">
        <v>17.9</v>
      </c>
      <c r="J265" s="2">
        <v>10.5</v>
      </c>
      <c r="K265" s="1">
        <v>6.3</v>
      </c>
      <c r="L265" s="1">
        <v>4.2</v>
      </c>
      <c r="M265" s="1">
        <v>3.4</v>
      </c>
      <c r="N265" s="53" t="s">
        <v>461</v>
      </c>
    </row>
    <row r="266" spans="1:14" ht="14.25">
      <c r="A266" s="38" t="s">
        <v>12</v>
      </c>
      <c r="B266" s="66" t="s">
        <v>443</v>
      </c>
      <c r="C266" s="66" t="s">
        <v>444</v>
      </c>
      <c r="D266" s="66" t="s">
        <v>445</v>
      </c>
      <c r="E266" s="66" t="s">
        <v>446</v>
      </c>
      <c r="F266" s="66" t="s">
        <v>447</v>
      </c>
      <c r="G266" s="66" t="s">
        <v>448</v>
      </c>
      <c r="H266" s="66" t="s">
        <v>449</v>
      </c>
      <c r="I266" s="66" t="s">
        <v>450</v>
      </c>
      <c r="J266" s="66" t="s">
        <v>451</v>
      </c>
      <c r="K266" s="13"/>
      <c r="L266" s="13"/>
      <c r="M266" s="13"/>
      <c r="N266" s="53" t="s">
        <v>462</v>
      </c>
    </row>
    <row r="267" spans="1:14" ht="15" thickBot="1">
      <c r="A267" s="14" t="s">
        <v>453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8">
        <v>3.54</v>
      </c>
    </row>
    <row r="268" spans="1:14" ht="14.25">
      <c r="A268" s="1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ht="15" thickBot="1"/>
    <row r="270" spans="1:14" ht="14.25">
      <c r="A270" s="3" t="s">
        <v>463</v>
      </c>
      <c r="B270" s="5" t="s">
        <v>0</v>
      </c>
      <c r="C270" s="5" t="s">
        <v>1</v>
      </c>
      <c r="D270" s="5" t="s">
        <v>2</v>
      </c>
      <c r="E270" s="5" t="s">
        <v>3</v>
      </c>
      <c r="F270" s="5" t="s">
        <v>4</v>
      </c>
      <c r="G270" s="5" t="s">
        <v>5</v>
      </c>
      <c r="H270" s="5" t="s">
        <v>6</v>
      </c>
      <c r="I270" s="5" t="s">
        <v>7</v>
      </c>
      <c r="J270" s="5" t="s">
        <v>8</v>
      </c>
      <c r="K270" s="5" t="s">
        <v>9</v>
      </c>
      <c r="L270" s="5" t="s">
        <v>10</v>
      </c>
      <c r="M270" s="5" t="s">
        <v>11</v>
      </c>
      <c r="N270" s="6" t="s">
        <v>325</v>
      </c>
    </row>
    <row r="271" spans="1:14" ht="15.75">
      <c r="A271" s="4" t="s">
        <v>13</v>
      </c>
      <c r="B271" s="1">
        <v>2.5</v>
      </c>
      <c r="C271" s="1">
        <v>2.8</v>
      </c>
      <c r="D271" s="1">
        <v>3.5</v>
      </c>
      <c r="E271" s="1">
        <v>4.9</v>
      </c>
      <c r="F271" s="2">
        <v>7.8</v>
      </c>
      <c r="G271" s="2">
        <v>13.6</v>
      </c>
      <c r="H271" s="2">
        <v>21.2</v>
      </c>
      <c r="I271" s="2">
        <v>20.6</v>
      </c>
      <c r="J271" s="2">
        <v>12.2</v>
      </c>
      <c r="K271" s="1">
        <v>7.1</v>
      </c>
      <c r="L271" s="1">
        <v>4.3</v>
      </c>
      <c r="M271" s="1">
        <v>3</v>
      </c>
      <c r="N271" s="53" t="s">
        <v>464</v>
      </c>
    </row>
    <row r="272" spans="1:14" ht="14.25">
      <c r="A272" s="38" t="s">
        <v>12</v>
      </c>
      <c r="B272" s="66" t="s">
        <v>443</v>
      </c>
      <c r="C272" s="66" t="s">
        <v>444</v>
      </c>
      <c r="D272" s="66" t="s">
        <v>445</v>
      </c>
      <c r="E272" s="66" t="s">
        <v>446</v>
      </c>
      <c r="F272" s="66" t="s">
        <v>447</v>
      </c>
      <c r="G272" s="66" t="s">
        <v>448</v>
      </c>
      <c r="H272" s="66" t="s">
        <v>449</v>
      </c>
      <c r="I272" s="66" t="s">
        <v>465</v>
      </c>
      <c r="J272" s="66" t="s">
        <v>50</v>
      </c>
      <c r="K272" s="13"/>
      <c r="L272" s="13"/>
      <c r="M272" s="13"/>
      <c r="N272" s="53" t="s">
        <v>466</v>
      </c>
    </row>
    <row r="273" spans="1:14" ht="15" thickBot="1">
      <c r="A273" s="14" t="s">
        <v>453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8">
        <v>11.43</v>
      </c>
    </row>
    <row r="274" spans="1:14" ht="14.25">
      <c r="A274" s="1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ht="15" thickBot="1"/>
    <row r="276" spans="1:14" ht="14.25">
      <c r="A276" s="3" t="s">
        <v>467</v>
      </c>
      <c r="B276" s="5" t="s">
        <v>0</v>
      </c>
      <c r="C276" s="5" t="s">
        <v>1</v>
      </c>
      <c r="D276" s="5" t="s">
        <v>2</v>
      </c>
      <c r="E276" s="5" t="s">
        <v>3</v>
      </c>
      <c r="F276" s="5" t="s">
        <v>4</v>
      </c>
      <c r="G276" s="5" t="s">
        <v>5</v>
      </c>
      <c r="H276" s="5" t="s">
        <v>6</v>
      </c>
      <c r="I276" s="5" t="s">
        <v>7</v>
      </c>
      <c r="J276" s="5" t="s">
        <v>8</v>
      </c>
      <c r="K276" s="5" t="s">
        <v>9</v>
      </c>
      <c r="L276" s="5" t="s">
        <v>10</v>
      </c>
      <c r="M276" s="5" t="s">
        <v>11</v>
      </c>
      <c r="N276" s="6" t="s">
        <v>325</v>
      </c>
    </row>
    <row r="277" spans="1:14" ht="15.75">
      <c r="A277" s="4" t="s">
        <v>13</v>
      </c>
      <c r="B277" s="1">
        <v>2.4</v>
      </c>
      <c r="C277" s="1">
        <v>2.7</v>
      </c>
      <c r="D277" s="1">
        <v>3.6</v>
      </c>
      <c r="E277" s="1">
        <v>5.9</v>
      </c>
      <c r="F277" s="2">
        <v>9.2</v>
      </c>
      <c r="G277" s="2">
        <v>18.3</v>
      </c>
      <c r="H277" s="2">
        <v>26.3</v>
      </c>
      <c r="I277" s="2">
        <v>23.4</v>
      </c>
      <c r="J277" s="2">
        <v>13.6</v>
      </c>
      <c r="K277" s="1">
        <v>7.1</v>
      </c>
      <c r="L277" s="1">
        <v>4.2</v>
      </c>
      <c r="M277" s="1">
        <v>3</v>
      </c>
      <c r="N277" s="53" t="s">
        <v>468</v>
      </c>
    </row>
    <row r="278" spans="1:14" ht="14.25">
      <c r="A278" s="38" t="s">
        <v>12</v>
      </c>
      <c r="B278" s="66" t="s">
        <v>443</v>
      </c>
      <c r="C278" s="66" t="s">
        <v>444</v>
      </c>
      <c r="D278" s="66" t="s">
        <v>445</v>
      </c>
      <c r="E278" s="66" t="s">
        <v>446</v>
      </c>
      <c r="F278" s="66" t="s">
        <v>447</v>
      </c>
      <c r="G278" s="66" t="s">
        <v>448</v>
      </c>
      <c r="H278" s="66" t="s">
        <v>449</v>
      </c>
      <c r="I278" s="66" t="s">
        <v>465</v>
      </c>
      <c r="J278" s="66" t="s">
        <v>50</v>
      </c>
      <c r="K278" s="13"/>
      <c r="L278" s="13"/>
      <c r="M278" s="13"/>
      <c r="N278" s="53" t="s">
        <v>466</v>
      </c>
    </row>
    <row r="279" spans="1:14" ht="15" thickBot="1">
      <c r="A279" s="14" t="s">
        <v>453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8">
        <v>9.88</v>
      </c>
    </row>
    <row r="280" spans="1:14" ht="14.25">
      <c r="A280" s="1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ht="15" thickBot="1"/>
    <row r="282" spans="1:15" ht="14.25">
      <c r="A282" s="3" t="s">
        <v>469</v>
      </c>
      <c r="B282" s="5" t="s">
        <v>0</v>
      </c>
      <c r="C282" s="5" t="s">
        <v>1</v>
      </c>
      <c r="D282" s="5" t="s">
        <v>2</v>
      </c>
      <c r="E282" s="5" t="s">
        <v>3</v>
      </c>
      <c r="F282" s="5" t="s">
        <v>4</v>
      </c>
      <c r="G282" s="5" t="s">
        <v>5</v>
      </c>
      <c r="H282" s="5" t="s">
        <v>6</v>
      </c>
      <c r="I282" s="5" t="s">
        <v>7</v>
      </c>
      <c r="J282" s="5" t="s">
        <v>8</v>
      </c>
      <c r="K282" s="5" t="s">
        <v>9</v>
      </c>
      <c r="L282" s="5" t="s">
        <v>10</v>
      </c>
      <c r="M282" s="5" t="s">
        <v>11</v>
      </c>
      <c r="N282" s="6" t="s">
        <v>325</v>
      </c>
      <c r="O282" s="54" t="s">
        <v>254</v>
      </c>
    </row>
    <row r="283" spans="1:14" ht="15.75">
      <c r="A283" s="4" t="s">
        <v>13</v>
      </c>
      <c r="B283" s="1">
        <v>1.3</v>
      </c>
      <c r="C283" s="1">
        <v>1.4</v>
      </c>
      <c r="D283" s="1">
        <v>1.9</v>
      </c>
      <c r="E283" s="1">
        <v>2.9</v>
      </c>
      <c r="F283" s="2">
        <v>4.8</v>
      </c>
      <c r="G283" s="2">
        <v>9.1</v>
      </c>
      <c r="H283" s="2">
        <v>13</v>
      </c>
      <c r="I283" s="2">
        <v>13.3</v>
      </c>
      <c r="J283" s="2">
        <v>9.5</v>
      </c>
      <c r="K283" s="1">
        <v>3.6</v>
      </c>
      <c r="L283" s="1">
        <v>1.9</v>
      </c>
      <c r="M283" s="1">
        <v>1.4</v>
      </c>
      <c r="N283" s="53" t="s">
        <v>470</v>
      </c>
    </row>
    <row r="284" spans="1:14" ht="14.25">
      <c r="A284" s="38" t="s">
        <v>12</v>
      </c>
      <c r="B284" s="66" t="s">
        <v>443</v>
      </c>
      <c r="C284" s="66" t="s">
        <v>444</v>
      </c>
      <c r="D284" s="66" t="s">
        <v>445</v>
      </c>
      <c r="E284" s="66" t="s">
        <v>446</v>
      </c>
      <c r="F284" s="66" t="s">
        <v>447</v>
      </c>
      <c r="G284" s="66" t="s">
        <v>448</v>
      </c>
      <c r="H284" s="66" t="s">
        <v>449</v>
      </c>
      <c r="I284" s="66" t="s">
        <v>465</v>
      </c>
      <c r="J284" s="66" t="s">
        <v>50</v>
      </c>
      <c r="K284" s="13"/>
      <c r="L284" s="13"/>
      <c r="M284" s="13"/>
      <c r="N284" s="53" t="s">
        <v>471</v>
      </c>
    </row>
    <row r="285" spans="1:14" ht="15" thickBot="1">
      <c r="A285" s="14" t="s">
        <v>453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8">
        <v>16.35</v>
      </c>
    </row>
    <row r="286" spans="1:14" ht="14.25">
      <c r="A286" s="1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ht="15" thickBot="1"/>
    <row r="288" spans="1:15" ht="14.25">
      <c r="A288" s="3" t="s">
        <v>472</v>
      </c>
      <c r="B288" s="5" t="s">
        <v>0</v>
      </c>
      <c r="C288" s="5" t="s">
        <v>1</v>
      </c>
      <c r="D288" s="5" t="s">
        <v>2</v>
      </c>
      <c r="E288" s="5" t="s">
        <v>3</v>
      </c>
      <c r="F288" s="5" t="s">
        <v>4</v>
      </c>
      <c r="G288" s="5" t="s">
        <v>5</v>
      </c>
      <c r="H288" s="5" t="s">
        <v>6</v>
      </c>
      <c r="I288" s="5" t="s">
        <v>7</v>
      </c>
      <c r="J288" s="5" t="s">
        <v>8</v>
      </c>
      <c r="K288" s="5" t="s">
        <v>9</v>
      </c>
      <c r="L288" s="5" t="s">
        <v>10</v>
      </c>
      <c r="M288" s="5" t="s">
        <v>11</v>
      </c>
      <c r="N288" s="6" t="s">
        <v>325</v>
      </c>
      <c r="O288" s="54" t="s">
        <v>254</v>
      </c>
    </row>
    <row r="289" spans="1:14" ht="15.75">
      <c r="A289" s="4" t="s">
        <v>13</v>
      </c>
      <c r="B289" s="1">
        <v>1.3</v>
      </c>
      <c r="C289" s="1">
        <v>1.4</v>
      </c>
      <c r="D289" s="1">
        <v>1.8</v>
      </c>
      <c r="E289" s="1">
        <v>2.6</v>
      </c>
      <c r="F289" s="2">
        <v>4.5</v>
      </c>
      <c r="G289" s="2">
        <v>7.6</v>
      </c>
      <c r="H289" s="2">
        <v>9.7</v>
      </c>
      <c r="I289" s="2">
        <v>9.4</v>
      </c>
      <c r="J289" s="2">
        <v>7.3</v>
      </c>
      <c r="K289" s="1">
        <v>3.4</v>
      </c>
      <c r="L289" s="1">
        <v>1.8</v>
      </c>
      <c r="M289" s="1">
        <v>1.4</v>
      </c>
      <c r="N289" s="53" t="s">
        <v>473</v>
      </c>
    </row>
    <row r="290" spans="1:14" ht="14.25">
      <c r="A290" s="38" t="s">
        <v>12</v>
      </c>
      <c r="B290" s="66" t="s">
        <v>443</v>
      </c>
      <c r="C290" s="66" t="s">
        <v>444</v>
      </c>
      <c r="D290" s="66" t="s">
        <v>445</v>
      </c>
      <c r="E290" s="66" t="s">
        <v>446</v>
      </c>
      <c r="F290" s="66" t="s">
        <v>447</v>
      </c>
      <c r="G290" s="66" t="s">
        <v>448</v>
      </c>
      <c r="H290" s="66" t="s">
        <v>449</v>
      </c>
      <c r="I290" s="66" t="s">
        <v>465</v>
      </c>
      <c r="J290" s="66" t="s">
        <v>50</v>
      </c>
      <c r="K290" s="13"/>
      <c r="L290" s="13"/>
      <c r="M290" s="13"/>
      <c r="N290" s="53" t="s">
        <v>474</v>
      </c>
    </row>
    <row r="291" spans="1:14" ht="15" thickBot="1">
      <c r="A291" s="14" t="s">
        <v>453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8">
        <v>17.35</v>
      </c>
    </row>
    <row r="292" spans="1:14" ht="14.25">
      <c r="A292" s="1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ht="15" thickBot="1"/>
    <row r="294" spans="1:15" ht="14.25">
      <c r="A294" s="3" t="s">
        <v>475</v>
      </c>
      <c r="B294" s="5" t="s">
        <v>0</v>
      </c>
      <c r="C294" s="5" t="s">
        <v>1</v>
      </c>
      <c r="D294" s="5" t="s">
        <v>2</v>
      </c>
      <c r="E294" s="5" t="s">
        <v>3</v>
      </c>
      <c r="F294" s="5" t="s">
        <v>4</v>
      </c>
      <c r="G294" s="5" t="s">
        <v>5</v>
      </c>
      <c r="H294" s="5" t="s">
        <v>6</v>
      </c>
      <c r="I294" s="5" t="s">
        <v>7</v>
      </c>
      <c r="J294" s="5" t="s">
        <v>8</v>
      </c>
      <c r="K294" s="5" t="s">
        <v>9</v>
      </c>
      <c r="L294" s="5" t="s">
        <v>10</v>
      </c>
      <c r="M294" s="5" t="s">
        <v>11</v>
      </c>
      <c r="N294" s="6" t="s">
        <v>325</v>
      </c>
      <c r="O294" s="54" t="s">
        <v>254</v>
      </c>
    </row>
    <row r="295" spans="1:14" ht="15.75">
      <c r="A295" s="4" t="s">
        <v>13</v>
      </c>
      <c r="B295" s="1">
        <v>1.9</v>
      </c>
      <c r="C295" s="1">
        <v>1.8</v>
      </c>
      <c r="D295" s="1">
        <v>2.2</v>
      </c>
      <c r="E295" s="1">
        <v>2.9</v>
      </c>
      <c r="F295" s="2">
        <v>4.2</v>
      </c>
      <c r="G295" s="2">
        <v>7</v>
      </c>
      <c r="H295" s="2">
        <v>9.5</v>
      </c>
      <c r="I295" s="2">
        <v>8.2</v>
      </c>
      <c r="J295" s="2">
        <v>5.2</v>
      </c>
      <c r="K295" s="1">
        <v>3.1</v>
      </c>
      <c r="L295" s="1">
        <v>2.4</v>
      </c>
      <c r="M295" s="1">
        <v>2.2</v>
      </c>
      <c r="N295" s="53" t="s">
        <v>476</v>
      </c>
    </row>
    <row r="296" spans="1:14" ht="14.25">
      <c r="A296" s="38" t="s">
        <v>12</v>
      </c>
      <c r="B296" s="66" t="s">
        <v>443</v>
      </c>
      <c r="C296" s="66" t="s">
        <v>444</v>
      </c>
      <c r="D296" s="66" t="s">
        <v>445</v>
      </c>
      <c r="E296" s="66" t="s">
        <v>446</v>
      </c>
      <c r="F296" s="66" t="s">
        <v>447</v>
      </c>
      <c r="G296" s="66" t="s">
        <v>448</v>
      </c>
      <c r="H296" s="66" t="s">
        <v>449</v>
      </c>
      <c r="I296" s="66" t="s">
        <v>465</v>
      </c>
      <c r="J296" s="66" t="s">
        <v>50</v>
      </c>
      <c r="K296" s="13"/>
      <c r="L296" s="13"/>
      <c r="M296" s="13"/>
      <c r="N296" s="53" t="s">
        <v>477</v>
      </c>
    </row>
    <row r="297" spans="1:14" ht="15" thickBot="1">
      <c r="A297" s="14" t="s">
        <v>453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8">
        <v>1.21</v>
      </c>
    </row>
    <row r="301" spans="2:14" ht="14.25">
      <c r="B301" s="308" t="s">
        <v>478</v>
      </c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</row>
    <row r="302" spans="2:14" ht="15" thickBot="1">
      <c r="B302" s="309"/>
      <c r="C302" s="309"/>
      <c r="D302" s="309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</row>
    <row r="303" spans="2:14" ht="15" thickBot="1">
      <c r="B303" s="5" t="s">
        <v>0</v>
      </c>
      <c r="C303" s="5" t="s">
        <v>1</v>
      </c>
      <c r="D303" s="5" t="s">
        <v>2</v>
      </c>
      <c r="E303" s="5" t="s">
        <v>3</v>
      </c>
      <c r="F303" s="5" t="s">
        <v>4</v>
      </c>
      <c r="G303" s="5" t="s">
        <v>5</v>
      </c>
      <c r="H303" s="5" t="s">
        <v>6</v>
      </c>
      <c r="I303" s="5" t="s">
        <v>7</v>
      </c>
      <c r="J303" s="5" t="s">
        <v>8</v>
      </c>
      <c r="K303" s="5" t="s">
        <v>9</v>
      </c>
      <c r="L303" s="5" t="s">
        <v>10</v>
      </c>
      <c r="M303" s="5" t="s">
        <v>11</v>
      </c>
      <c r="N303" s="6" t="s">
        <v>325</v>
      </c>
    </row>
    <row r="304" spans="1:14" ht="15" thickBot="1">
      <c r="A304" s="3" t="s">
        <v>324</v>
      </c>
      <c r="B304" s="13">
        <v>1.2</v>
      </c>
      <c r="C304" s="13">
        <v>2.2</v>
      </c>
      <c r="D304" s="13">
        <v>7</v>
      </c>
      <c r="E304" s="13">
        <v>19</v>
      </c>
      <c r="F304" s="25">
        <v>43</v>
      </c>
      <c r="G304" s="25">
        <v>59.2</v>
      </c>
      <c r="H304" s="25">
        <v>88.2</v>
      </c>
      <c r="I304" s="25">
        <v>74</v>
      </c>
      <c r="J304" s="25">
        <v>54.4</v>
      </c>
      <c r="K304" s="13">
        <v>20.5</v>
      </c>
      <c r="L304" s="13">
        <v>3.9</v>
      </c>
      <c r="M304" s="13">
        <v>1.2</v>
      </c>
      <c r="N304" s="53" t="s">
        <v>327</v>
      </c>
    </row>
    <row r="305" spans="1:14" ht="15" thickBot="1">
      <c r="A305" s="3" t="s">
        <v>330</v>
      </c>
      <c r="B305" s="13">
        <v>1.4</v>
      </c>
      <c r="C305" s="13">
        <v>1.2</v>
      </c>
      <c r="D305" s="13">
        <v>3.8</v>
      </c>
      <c r="E305" s="13">
        <v>4.8</v>
      </c>
      <c r="F305" s="25">
        <v>11.7</v>
      </c>
      <c r="G305" s="25">
        <v>24.1</v>
      </c>
      <c r="H305" s="25">
        <v>29.6</v>
      </c>
      <c r="I305" s="25">
        <v>29.2</v>
      </c>
      <c r="J305" s="25">
        <v>16.6</v>
      </c>
      <c r="K305" s="13">
        <v>4.6</v>
      </c>
      <c r="L305" s="13">
        <v>2</v>
      </c>
      <c r="M305" s="13">
        <v>1.4</v>
      </c>
      <c r="N305" s="53" t="s">
        <v>333</v>
      </c>
    </row>
    <row r="306" spans="1:14" ht="15" thickBot="1">
      <c r="A306" s="3" t="s">
        <v>336</v>
      </c>
      <c r="B306" s="13">
        <v>1.2</v>
      </c>
      <c r="C306" s="13">
        <v>1</v>
      </c>
      <c r="D306" s="13">
        <v>2.5</v>
      </c>
      <c r="E306" s="13">
        <v>4.5</v>
      </c>
      <c r="F306" s="13">
        <v>7.8</v>
      </c>
      <c r="G306" s="13">
        <v>19.2</v>
      </c>
      <c r="H306" s="13">
        <v>37</v>
      </c>
      <c r="I306" s="13">
        <v>40.1</v>
      </c>
      <c r="J306" s="13">
        <v>17.2</v>
      </c>
      <c r="K306" s="13">
        <v>8.1</v>
      </c>
      <c r="L306" s="13">
        <v>2.6</v>
      </c>
      <c r="M306" s="13">
        <v>1.1</v>
      </c>
      <c r="N306" s="53" t="s">
        <v>338</v>
      </c>
    </row>
    <row r="307" spans="1:14" ht="15" thickBot="1">
      <c r="A307" s="3" t="s">
        <v>340</v>
      </c>
      <c r="B307" s="13">
        <v>2.6</v>
      </c>
      <c r="C307" s="13">
        <v>5.2</v>
      </c>
      <c r="D307" s="13">
        <v>10.2</v>
      </c>
      <c r="E307" s="13">
        <v>13.5</v>
      </c>
      <c r="F307" s="25">
        <v>27.6</v>
      </c>
      <c r="G307" s="25">
        <v>47.2</v>
      </c>
      <c r="H307" s="25">
        <v>106.5</v>
      </c>
      <c r="I307" s="25">
        <v>109.1</v>
      </c>
      <c r="J307" s="25">
        <v>47.4</v>
      </c>
      <c r="K307" s="13">
        <v>20.7</v>
      </c>
      <c r="L307" s="13">
        <v>6.2</v>
      </c>
      <c r="M307" s="13">
        <v>1.8</v>
      </c>
      <c r="N307" s="53" t="s">
        <v>342</v>
      </c>
    </row>
    <row r="308" spans="1:14" ht="15" thickBot="1">
      <c r="A308" s="3" t="s">
        <v>343</v>
      </c>
      <c r="B308" s="13">
        <v>1.5</v>
      </c>
      <c r="C308" s="13">
        <v>2.1</v>
      </c>
      <c r="D308" s="13">
        <v>7.1</v>
      </c>
      <c r="E308" s="13">
        <v>14.2</v>
      </c>
      <c r="F308" s="13">
        <v>34.1</v>
      </c>
      <c r="G308" s="13">
        <v>74</v>
      </c>
      <c r="H308" s="13">
        <v>103.9</v>
      </c>
      <c r="I308" s="13">
        <v>79.3</v>
      </c>
      <c r="J308" s="13">
        <v>30.5</v>
      </c>
      <c r="K308" s="13">
        <v>19</v>
      </c>
      <c r="L308" s="13">
        <v>4.9</v>
      </c>
      <c r="M308" s="13">
        <v>2.8</v>
      </c>
      <c r="N308" s="53" t="s">
        <v>345</v>
      </c>
    </row>
    <row r="309" spans="1:14" ht="15" thickBot="1">
      <c r="A309" s="3" t="s">
        <v>346</v>
      </c>
      <c r="B309" s="13">
        <v>1.4</v>
      </c>
      <c r="C309" s="13">
        <v>2.6</v>
      </c>
      <c r="D309" s="13">
        <v>9.2</v>
      </c>
      <c r="E309" s="13">
        <v>14.7</v>
      </c>
      <c r="F309" s="25">
        <v>33.2</v>
      </c>
      <c r="G309" s="25">
        <v>44</v>
      </c>
      <c r="H309" s="25">
        <v>67</v>
      </c>
      <c r="I309" s="25">
        <v>73.8</v>
      </c>
      <c r="J309" s="25">
        <v>40.7</v>
      </c>
      <c r="K309" s="13">
        <v>21.3</v>
      </c>
      <c r="L309" s="13">
        <v>2.8</v>
      </c>
      <c r="M309" s="13">
        <v>0.9</v>
      </c>
      <c r="N309" s="53" t="s">
        <v>348</v>
      </c>
    </row>
    <row r="310" spans="1:14" ht="15" thickBot="1">
      <c r="A310" s="3" t="s">
        <v>349</v>
      </c>
      <c r="B310" s="157">
        <v>2.2</v>
      </c>
      <c r="C310" s="157">
        <v>2.1</v>
      </c>
      <c r="D310" s="157">
        <v>5.3</v>
      </c>
      <c r="E310" s="157">
        <v>6.8</v>
      </c>
      <c r="F310" s="158">
        <v>23.2</v>
      </c>
      <c r="G310" s="158">
        <v>45</v>
      </c>
      <c r="H310" s="159">
        <v>89</v>
      </c>
      <c r="I310" s="159">
        <v>70.2</v>
      </c>
      <c r="J310" s="158">
        <v>23.7</v>
      </c>
      <c r="K310" s="157">
        <v>11.3</v>
      </c>
      <c r="L310" s="157">
        <v>5.3</v>
      </c>
      <c r="M310" s="157">
        <v>2.5</v>
      </c>
      <c r="N310" s="160" t="s">
        <v>351</v>
      </c>
    </row>
    <row r="311" spans="1:14" ht="15" thickBot="1">
      <c r="A311" s="3" t="s">
        <v>353</v>
      </c>
      <c r="B311" s="13">
        <v>0.2</v>
      </c>
      <c r="C311" s="13">
        <v>0.1</v>
      </c>
      <c r="D311" s="13">
        <v>1.2</v>
      </c>
      <c r="E311" s="13">
        <v>1.1</v>
      </c>
      <c r="F311" s="25">
        <v>2.1</v>
      </c>
      <c r="G311" s="25">
        <v>4.2</v>
      </c>
      <c r="H311" s="25">
        <v>10</v>
      </c>
      <c r="I311" s="25">
        <v>8.9</v>
      </c>
      <c r="J311" s="25">
        <v>4.6</v>
      </c>
      <c r="K311" s="13">
        <v>2.4</v>
      </c>
      <c r="L311" s="13">
        <v>0.3</v>
      </c>
      <c r="M311" s="13">
        <v>0.2</v>
      </c>
      <c r="N311" s="53" t="s">
        <v>355</v>
      </c>
    </row>
    <row r="312" spans="1:14" ht="15" thickBot="1">
      <c r="A312" s="3" t="s">
        <v>357</v>
      </c>
      <c r="B312" s="13">
        <v>1.5</v>
      </c>
      <c r="C312" s="13">
        <v>1.9</v>
      </c>
      <c r="D312" s="13">
        <v>3.7</v>
      </c>
      <c r="E312" s="13">
        <v>4.3</v>
      </c>
      <c r="F312" s="13">
        <v>9.6</v>
      </c>
      <c r="G312" s="13">
        <v>24.4</v>
      </c>
      <c r="H312" s="13">
        <v>63.5</v>
      </c>
      <c r="I312" s="13">
        <v>54.8</v>
      </c>
      <c r="J312" s="13">
        <v>22.7</v>
      </c>
      <c r="K312" s="13">
        <v>10.1</v>
      </c>
      <c r="L312" s="13">
        <v>2.2</v>
      </c>
      <c r="M312" s="13">
        <v>1.1</v>
      </c>
      <c r="N312" s="53" t="s">
        <v>359</v>
      </c>
    </row>
    <row r="313" spans="1:14" ht="15" thickBot="1">
      <c r="A313" s="3" t="s">
        <v>360</v>
      </c>
      <c r="B313" s="13">
        <v>1.6</v>
      </c>
      <c r="C313" s="13">
        <v>2.4</v>
      </c>
      <c r="D313" s="13">
        <v>6.6</v>
      </c>
      <c r="E313" s="13">
        <v>14.4</v>
      </c>
      <c r="F313" s="25">
        <v>40.2</v>
      </c>
      <c r="G313" s="25">
        <v>64</v>
      </c>
      <c r="H313" s="25">
        <v>109.3</v>
      </c>
      <c r="I313" s="13">
        <v>75.1</v>
      </c>
      <c r="J313" s="13">
        <v>31.7</v>
      </c>
      <c r="K313" s="13">
        <v>19.5</v>
      </c>
      <c r="L313" s="13">
        <v>4.4</v>
      </c>
      <c r="M313" s="13">
        <v>1.9</v>
      </c>
      <c r="N313" s="53" t="s">
        <v>362</v>
      </c>
    </row>
    <row r="314" spans="1:14" ht="15" thickBot="1">
      <c r="A314" s="3" t="s">
        <v>363</v>
      </c>
      <c r="B314" s="13">
        <v>1.2</v>
      </c>
      <c r="C314" s="13">
        <v>1.4</v>
      </c>
      <c r="D314" s="13">
        <v>4.8</v>
      </c>
      <c r="E314" s="13">
        <v>3.7</v>
      </c>
      <c r="F314" s="25">
        <v>7.9</v>
      </c>
      <c r="G314" s="25">
        <v>14.8</v>
      </c>
      <c r="H314" s="25">
        <v>20.5</v>
      </c>
      <c r="I314" s="25">
        <v>19.7</v>
      </c>
      <c r="J314" s="25">
        <v>8.8</v>
      </c>
      <c r="K314" s="13">
        <v>2.3</v>
      </c>
      <c r="L314" s="13">
        <v>1.6</v>
      </c>
      <c r="M314" s="13">
        <v>1.1</v>
      </c>
      <c r="N314" s="53" t="s">
        <v>365</v>
      </c>
    </row>
    <row r="315" spans="1:14" ht="15" thickBot="1">
      <c r="A315" s="3" t="s">
        <v>366</v>
      </c>
      <c r="B315" s="13">
        <v>1.2</v>
      </c>
      <c r="C315" s="13">
        <v>2.3</v>
      </c>
      <c r="D315" s="13">
        <v>6.3</v>
      </c>
      <c r="E315" s="13">
        <v>8.3</v>
      </c>
      <c r="F315" s="25">
        <v>18.7</v>
      </c>
      <c r="G315" s="25">
        <v>17.4</v>
      </c>
      <c r="H315" s="25">
        <v>42.8</v>
      </c>
      <c r="I315" s="25">
        <v>51.5</v>
      </c>
      <c r="J315" s="25">
        <v>22.5</v>
      </c>
      <c r="K315" s="13">
        <v>11.5</v>
      </c>
      <c r="L315" s="13">
        <v>2.9</v>
      </c>
      <c r="M315" s="13">
        <v>0.9</v>
      </c>
      <c r="N315" s="53" t="s">
        <v>368</v>
      </c>
    </row>
    <row r="316" spans="1:14" ht="15" thickBot="1">
      <c r="A316" s="3" t="s">
        <v>369</v>
      </c>
      <c r="B316" s="13">
        <v>1</v>
      </c>
      <c r="C316" s="13">
        <v>1.1</v>
      </c>
      <c r="D316" s="13">
        <v>3</v>
      </c>
      <c r="E316" s="13">
        <v>4.2</v>
      </c>
      <c r="F316" s="13">
        <v>10.8</v>
      </c>
      <c r="G316" s="13">
        <v>14.3</v>
      </c>
      <c r="H316" s="13">
        <v>34.1</v>
      </c>
      <c r="I316" s="13">
        <v>47.7</v>
      </c>
      <c r="J316" s="13">
        <v>18.9</v>
      </c>
      <c r="K316" s="13">
        <v>8.5</v>
      </c>
      <c r="L316" s="13">
        <v>1.7</v>
      </c>
      <c r="M316" s="13">
        <v>0.4</v>
      </c>
      <c r="N316" s="53" t="s">
        <v>371</v>
      </c>
    </row>
    <row r="317" spans="1:14" ht="15" thickBot="1">
      <c r="A317" s="3" t="s">
        <v>373</v>
      </c>
      <c r="B317" s="157">
        <v>0.8</v>
      </c>
      <c r="C317" s="157">
        <v>0.8</v>
      </c>
      <c r="D317" s="157">
        <v>2.1</v>
      </c>
      <c r="E317" s="157">
        <v>2.4</v>
      </c>
      <c r="F317" s="157">
        <v>2.4</v>
      </c>
      <c r="G317" s="157">
        <v>8</v>
      </c>
      <c r="H317" s="157">
        <v>15.2</v>
      </c>
      <c r="I317" s="157">
        <v>6.3</v>
      </c>
      <c r="J317" s="157">
        <v>1.5</v>
      </c>
      <c r="K317" s="157">
        <v>0.8</v>
      </c>
      <c r="L317" s="157">
        <v>1.3</v>
      </c>
      <c r="M317" s="157">
        <v>0.8</v>
      </c>
      <c r="N317" s="166" t="s">
        <v>375</v>
      </c>
    </row>
    <row r="318" spans="1:14" ht="15" thickBot="1">
      <c r="A318" s="3" t="s">
        <v>378</v>
      </c>
      <c r="B318" s="13">
        <v>2</v>
      </c>
      <c r="C318" s="13">
        <v>1.5</v>
      </c>
      <c r="D318" s="13">
        <v>1.2</v>
      </c>
      <c r="E318" s="13">
        <v>2</v>
      </c>
      <c r="F318" s="25">
        <v>6.7</v>
      </c>
      <c r="G318" s="25">
        <v>9.9</v>
      </c>
      <c r="H318" s="25">
        <v>12.4</v>
      </c>
      <c r="I318" s="25">
        <v>8.6</v>
      </c>
      <c r="J318" s="25">
        <v>7</v>
      </c>
      <c r="K318" s="13">
        <v>4.1</v>
      </c>
      <c r="L318" s="13">
        <v>0.6</v>
      </c>
      <c r="M318" s="13">
        <v>1.4</v>
      </c>
      <c r="N318" s="53" t="s">
        <v>380</v>
      </c>
    </row>
    <row r="319" spans="1:14" ht="15" thickBot="1">
      <c r="A319" s="170" t="s">
        <v>381</v>
      </c>
      <c r="B319" s="13">
        <v>1.3</v>
      </c>
      <c r="C319" s="13">
        <v>1.5</v>
      </c>
      <c r="D319" s="13">
        <v>1.2</v>
      </c>
      <c r="E319" s="13">
        <v>2</v>
      </c>
      <c r="F319" s="13">
        <v>3.9</v>
      </c>
      <c r="G319" s="13">
        <v>6.6</v>
      </c>
      <c r="H319" s="13">
        <v>7.3</v>
      </c>
      <c r="I319" s="13">
        <v>5.3</v>
      </c>
      <c r="J319" s="13">
        <v>3.3</v>
      </c>
      <c r="K319" s="13">
        <v>3.3</v>
      </c>
      <c r="L319" s="13">
        <v>2</v>
      </c>
      <c r="M319" s="13">
        <v>1.3</v>
      </c>
      <c r="N319" s="53" t="s">
        <v>383</v>
      </c>
    </row>
    <row r="320" spans="1:14" ht="15" thickBot="1">
      <c r="A320" s="3" t="s">
        <v>385</v>
      </c>
      <c r="B320" s="13">
        <v>0.6</v>
      </c>
      <c r="C320" s="13">
        <v>0.4</v>
      </c>
      <c r="D320" s="13">
        <v>1.1</v>
      </c>
      <c r="E320" s="13">
        <v>0.9</v>
      </c>
      <c r="F320" s="13">
        <v>3.7</v>
      </c>
      <c r="G320" s="13">
        <v>8.5</v>
      </c>
      <c r="H320" s="13">
        <v>13.5</v>
      </c>
      <c r="I320" s="13">
        <v>7.8</v>
      </c>
      <c r="J320" s="13">
        <v>3.4</v>
      </c>
      <c r="K320" s="13">
        <v>0.9</v>
      </c>
      <c r="L320" s="13">
        <v>0.7</v>
      </c>
      <c r="M320" s="13">
        <v>0.7</v>
      </c>
      <c r="N320" s="53" t="s">
        <v>387</v>
      </c>
    </row>
    <row r="321" spans="1:14" ht="15" thickBot="1">
      <c r="A321" s="172" t="s">
        <v>388</v>
      </c>
      <c r="B321" s="13">
        <v>1.6</v>
      </c>
      <c r="C321" s="13">
        <v>2.4</v>
      </c>
      <c r="D321" s="13">
        <v>3.5</v>
      </c>
      <c r="E321" s="13">
        <v>2.5</v>
      </c>
      <c r="F321" s="13">
        <v>8.9</v>
      </c>
      <c r="G321" s="13">
        <v>14</v>
      </c>
      <c r="H321" s="13">
        <v>16</v>
      </c>
      <c r="I321" s="13">
        <v>14.1</v>
      </c>
      <c r="J321" s="13">
        <v>6.2</v>
      </c>
      <c r="K321" s="13">
        <v>2.3</v>
      </c>
      <c r="L321" s="13">
        <v>0.5</v>
      </c>
      <c r="M321" s="13">
        <v>2.4</v>
      </c>
      <c r="N321" s="53" t="s">
        <v>390</v>
      </c>
    </row>
    <row r="322" spans="1:14" ht="15" thickBot="1">
      <c r="A322" s="3" t="s">
        <v>392</v>
      </c>
      <c r="B322" s="157">
        <v>4</v>
      </c>
      <c r="C322" s="157">
        <v>4.8</v>
      </c>
      <c r="D322" s="157">
        <v>8.4</v>
      </c>
      <c r="E322" s="157">
        <v>9.1</v>
      </c>
      <c r="F322" s="173">
        <v>24.7</v>
      </c>
      <c r="G322" s="173">
        <v>41.7</v>
      </c>
      <c r="H322" s="173">
        <v>46.5</v>
      </c>
      <c r="I322" s="173">
        <v>26.5</v>
      </c>
      <c r="J322" s="157">
        <v>14.8</v>
      </c>
      <c r="K322" s="157">
        <v>5.9</v>
      </c>
      <c r="L322" s="157">
        <v>3.9</v>
      </c>
      <c r="M322" s="157">
        <v>3.5</v>
      </c>
      <c r="N322" s="166" t="s">
        <v>394</v>
      </c>
    </row>
    <row r="323" spans="1:14" ht="15" thickBot="1">
      <c r="A323" s="172" t="s">
        <v>396</v>
      </c>
      <c r="B323" s="13">
        <v>4.2</v>
      </c>
      <c r="C323" s="13">
        <v>2.1</v>
      </c>
      <c r="D323" s="13">
        <v>3.6</v>
      </c>
      <c r="E323" s="13">
        <v>6.6</v>
      </c>
      <c r="F323" s="13">
        <v>16.3</v>
      </c>
      <c r="G323" s="13">
        <v>13.1</v>
      </c>
      <c r="H323" s="13">
        <v>20.2</v>
      </c>
      <c r="I323" s="13">
        <v>15.1</v>
      </c>
      <c r="J323" s="13">
        <v>7.4</v>
      </c>
      <c r="K323" s="13">
        <v>5.6</v>
      </c>
      <c r="L323" s="13">
        <v>6.1</v>
      </c>
      <c r="M323" s="13">
        <v>5.3</v>
      </c>
      <c r="N323" s="176" t="s">
        <v>398</v>
      </c>
    </row>
    <row r="324" spans="1:14" ht="15" thickBot="1">
      <c r="A324" s="172" t="s">
        <v>400</v>
      </c>
      <c r="B324" s="13">
        <v>1.8</v>
      </c>
      <c r="C324" s="13">
        <v>2.9</v>
      </c>
      <c r="D324" s="13">
        <v>3.4</v>
      </c>
      <c r="E324" s="13">
        <v>2.7</v>
      </c>
      <c r="F324" s="13">
        <v>8.7</v>
      </c>
      <c r="G324" s="13">
        <v>18.1</v>
      </c>
      <c r="H324" s="13">
        <v>12.9</v>
      </c>
      <c r="I324" s="13">
        <v>11.6</v>
      </c>
      <c r="J324" s="13">
        <v>7</v>
      </c>
      <c r="K324" s="13">
        <v>3.2</v>
      </c>
      <c r="L324" s="13">
        <v>1.1</v>
      </c>
      <c r="M324" s="13">
        <v>1.2</v>
      </c>
      <c r="N324" s="53" t="s">
        <v>402</v>
      </c>
    </row>
    <row r="325" spans="1:14" ht="15" thickBot="1">
      <c r="A325" s="172" t="s">
        <v>403</v>
      </c>
      <c r="B325" s="13">
        <v>0.8</v>
      </c>
      <c r="C325" s="13">
        <v>0.4</v>
      </c>
      <c r="D325" s="13">
        <v>1.1</v>
      </c>
      <c r="E325" s="13">
        <v>0.9</v>
      </c>
      <c r="F325" s="13">
        <v>1.9</v>
      </c>
      <c r="G325" s="13">
        <v>5.2</v>
      </c>
      <c r="H325" s="13">
        <v>11.5</v>
      </c>
      <c r="I325" s="13">
        <v>5.4</v>
      </c>
      <c r="J325" s="13">
        <v>0.4</v>
      </c>
      <c r="K325" s="13">
        <v>0.2</v>
      </c>
      <c r="L325" s="13">
        <v>0.4</v>
      </c>
      <c r="M325" s="13">
        <v>0.8</v>
      </c>
      <c r="N325" s="53" t="s">
        <v>405</v>
      </c>
    </row>
    <row r="326" spans="1:14" ht="15" thickBot="1">
      <c r="A326" s="172" t="s">
        <v>407</v>
      </c>
      <c r="B326" s="13">
        <v>0.5</v>
      </c>
      <c r="C326" s="13">
        <v>0.5</v>
      </c>
      <c r="D326" s="13">
        <v>0.4</v>
      </c>
      <c r="E326" s="13">
        <v>0.9</v>
      </c>
      <c r="F326" s="13">
        <v>2.4</v>
      </c>
      <c r="G326" s="13">
        <v>6.2</v>
      </c>
      <c r="H326" s="13">
        <v>11.4</v>
      </c>
      <c r="I326" s="13">
        <v>3.3</v>
      </c>
      <c r="J326" s="13">
        <v>1.3</v>
      </c>
      <c r="K326" s="13">
        <v>0.1</v>
      </c>
      <c r="L326" s="13">
        <v>0</v>
      </c>
      <c r="M326" s="13">
        <v>0.3</v>
      </c>
      <c r="N326" s="53" t="s">
        <v>409</v>
      </c>
    </row>
    <row r="327" spans="1:14" ht="15" thickBot="1">
      <c r="A327" s="3" t="s">
        <v>411</v>
      </c>
      <c r="B327" s="13">
        <v>0.6</v>
      </c>
      <c r="C327" s="13">
        <v>0.9</v>
      </c>
      <c r="D327" s="13">
        <v>1</v>
      </c>
      <c r="E327" s="13">
        <v>2.5</v>
      </c>
      <c r="F327" s="13">
        <v>6.6</v>
      </c>
      <c r="G327" s="13">
        <v>19.7</v>
      </c>
      <c r="H327" s="13">
        <v>14.7</v>
      </c>
      <c r="I327" s="13">
        <v>6.4</v>
      </c>
      <c r="J327" s="13">
        <v>2</v>
      </c>
      <c r="K327" s="13">
        <v>0.4</v>
      </c>
      <c r="L327" s="13">
        <v>0.2</v>
      </c>
      <c r="M327" s="13">
        <v>0.4</v>
      </c>
      <c r="N327" s="53" t="s">
        <v>413</v>
      </c>
    </row>
    <row r="328" spans="1:14" ht="15" thickBot="1">
      <c r="A328" s="172" t="s">
        <v>415</v>
      </c>
      <c r="B328" s="13">
        <v>1.6</v>
      </c>
      <c r="C328" s="13">
        <v>2</v>
      </c>
      <c r="D328" s="13">
        <v>1.3</v>
      </c>
      <c r="E328" s="13">
        <v>1.5</v>
      </c>
      <c r="F328" s="13">
        <v>6.6</v>
      </c>
      <c r="G328" s="13">
        <v>8.2</v>
      </c>
      <c r="H328" s="13">
        <v>5.7</v>
      </c>
      <c r="I328" s="13">
        <v>4.9</v>
      </c>
      <c r="J328" s="13">
        <v>1.8</v>
      </c>
      <c r="K328" s="13">
        <v>1.3</v>
      </c>
      <c r="L328" s="13">
        <v>0.1</v>
      </c>
      <c r="M328" s="13">
        <v>1.4</v>
      </c>
      <c r="N328" s="53" t="s">
        <v>417</v>
      </c>
    </row>
    <row r="329" spans="1:14" ht="15" thickBot="1">
      <c r="A329" s="172" t="s">
        <v>420</v>
      </c>
      <c r="B329" s="13">
        <v>2.1</v>
      </c>
      <c r="C329" s="13">
        <v>5.7</v>
      </c>
      <c r="D329" s="13">
        <v>6.7</v>
      </c>
      <c r="E329" s="13">
        <v>5.2</v>
      </c>
      <c r="F329" s="13">
        <v>8.5</v>
      </c>
      <c r="G329" s="13">
        <v>7.7</v>
      </c>
      <c r="H329" s="13">
        <v>9.1</v>
      </c>
      <c r="I329" s="13">
        <v>7.9</v>
      </c>
      <c r="J329" s="13">
        <v>5.3</v>
      </c>
      <c r="K329" s="13">
        <v>2.5</v>
      </c>
      <c r="L329" s="13">
        <v>1.6</v>
      </c>
      <c r="M329" s="13">
        <v>1.7</v>
      </c>
      <c r="N329" s="53" t="s">
        <v>422</v>
      </c>
    </row>
    <row r="330" spans="1:14" ht="15" thickBot="1">
      <c r="A330" s="172" t="s">
        <v>424</v>
      </c>
      <c r="B330" s="13">
        <v>10.4</v>
      </c>
      <c r="C330" s="13">
        <v>10</v>
      </c>
      <c r="D330" s="13">
        <v>18.5</v>
      </c>
      <c r="E330" s="13">
        <v>32.3</v>
      </c>
      <c r="F330" s="13">
        <v>38.9</v>
      </c>
      <c r="G330" s="13">
        <v>36.2</v>
      </c>
      <c r="H330" s="13">
        <v>30.4</v>
      </c>
      <c r="I330" s="13">
        <v>23.3</v>
      </c>
      <c r="J330" s="13">
        <v>26.2</v>
      </c>
      <c r="K330" s="13">
        <v>26.3</v>
      </c>
      <c r="L330" s="13">
        <v>19.1</v>
      </c>
      <c r="M330" s="13">
        <v>14.6</v>
      </c>
      <c r="N330" s="176" t="s">
        <v>426</v>
      </c>
    </row>
    <row r="331" spans="1:14" ht="15" thickBot="1">
      <c r="A331" s="172" t="s">
        <v>430</v>
      </c>
      <c r="B331" s="13">
        <v>12.5</v>
      </c>
      <c r="C331" s="13">
        <v>9.1</v>
      </c>
      <c r="D331" s="13">
        <v>8.7</v>
      </c>
      <c r="E331" s="13">
        <v>13.1</v>
      </c>
      <c r="F331" s="13">
        <v>16.6</v>
      </c>
      <c r="G331" s="13">
        <v>15.7</v>
      </c>
      <c r="H331" s="13">
        <v>25.8</v>
      </c>
      <c r="I331" s="13">
        <v>16.1</v>
      </c>
      <c r="J331" s="13">
        <v>15.6</v>
      </c>
      <c r="K331" s="13">
        <v>15</v>
      </c>
      <c r="L331" s="13">
        <v>22.3</v>
      </c>
      <c r="M331" s="13">
        <v>20.8</v>
      </c>
      <c r="N331" s="53" t="s">
        <v>432</v>
      </c>
    </row>
    <row r="332" spans="1:14" ht="15" thickBot="1">
      <c r="A332" s="172" t="s">
        <v>434</v>
      </c>
      <c r="B332" s="13">
        <v>16.5</v>
      </c>
      <c r="C332" s="13">
        <v>14.4</v>
      </c>
      <c r="D332" s="13">
        <v>15.6</v>
      </c>
      <c r="E332" s="13">
        <v>32.4</v>
      </c>
      <c r="F332" s="13">
        <v>31.7</v>
      </c>
      <c r="G332" s="13">
        <v>24.5</v>
      </c>
      <c r="H332" s="13">
        <v>29.8</v>
      </c>
      <c r="I332" s="13">
        <v>16.3</v>
      </c>
      <c r="J332" s="13">
        <v>14</v>
      </c>
      <c r="K332" s="13">
        <v>26.9</v>
      </c>
      <c r="L332" s="13">
        <v>34.3</v>
      </c>
      <c r="M332" s="13">
        <v>25.9</v>
      </c>
      <c r="N332" s="53" t="s">
        <v>436</v>
      </c>
    </row>
    <row r="333" spans="1:14" ht="14.25">
      <c r="A333" s="172" t="s">
        <v>437</v>
      </c>
      <c r="B333" s="13">
        <v>17.9</v>
      </c>
      <c r="C333" s="13">
        <v>19.1</v>
      </c>
      <c r="D333" s="13">
        <v>20.2</v>
      </c>
      <c r="E333" s="13">
        <v>28</v>
      </c>
      <c r="F333" s="25">
        <v>27.2</v>
      </c>
      <c r="G333" s="25">
        <v>28.5</v>
      </c>
      <c r="H333" s="25">
        <v>20.2</v>
      </c>
      <c r="I333" s="25">
        <v>14.2</v>
      </c>
      <c r="J333" s="25">
        <v>14.6</v>
      </c>
      <c r="K333" s="13">
        <v>26.1</v>
      </c>
      <c r="L333" s="13">
        <v>27.8</v>
      </c>
      <c r="M333" s="13">
        <v>25</v>
      </c>
      <c r="N333" s="53" t="s">
        <v>439</v>
      </c>
    </row>
  </sheetData>
  <mergeCells count="11">
    <mergeCell ref="A131:T131"/>
    <mergeCell ref="A219:V221"/>
    <mergeCell ref="B301:N302"/>
    <mergeCell ref="T17:T32"/>
    <mergeCell ref="A28:K32"/>
    <mergeCell ref="A36:U36"/>
    <mergeCell ref="A47:S48"/>
    <mergeCell ref="A1:J1"/>
    <mergeCell ref="T2:T15"/>
    <mergeCell ref="A3:J10"/>
    <mergeCell ref="A12:K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0"/>
  <sheetViews>
    <sheetView workbookViewId="0" topLeftCell="A271">
      <selection activeCell="Q287" sqref="Q287"/>
    </sheetView>
  </sheetViews>
  <sheetFormatPr defaultColWidth="9.00390625" defaultRowHeight="14.25"/>
  <cols>
    <col min="1" max="1" width="14.125" style="0" customWidth="1"/>
    <col min="2" max="13" width="5.625" style="0" customWidth="1"/>
    <col min="14" max="14" width="10.50390625" style="0" customWidth="1"/>
    <col min="15" max="15" width="7.50390625" style="0" customWidth="1"/>
    <col min="16" max="16" width="6.875" style="0" customWidth="1"/>
    <col min="17" max="17" width="18.375" style="0" customWidth="1"/>
    <col min="18" max="18" width="8.375" style="0" customWidth="1"/>
    <col min="19" max="19" width="7.25390625" style="0" customWidth="1"/>
    <col min="20" max="20" width="4.00390625" style="0" customWidth="1"/>
    <col min="21" max="23" width="9.00390625" style="80" customWidth="1"/>
  </cols>
  <sheetData>
    <row r="1" spans="1:22" ht="43.5" thickBot="1">
      <c r="A1" s="310" t="s">
        <v>195</v>
      </c>
      <c r="B1" s="329"/>
      <c r="C1" s="329"/>
      <c r="D1" s="329"/>
      <c r="E1" s="329"/>
      <c r="F1" s="329"/>
      <c r="G1" s="329"/>
      <c r="H1" s="329"/>
      <c r="I1" s="329"/>
      <c r="J1" s="329"/>
      <c r="M1" s="42" t="s">
        <v>129</v>
      </c>
      <c r="N1" s="17" t="s">
        <v>93</v>
      </c>
      <c r="O1" s="41" t="s">
        <v>166</v>
      </c>
      <c r="P1" s="41" t="s">
        <v>167</v>
      </c>
      <c r="Q1" s="17" t="s">
        <v>94</v>
      </c>
      <c r="R1" s="41" t="s">
        <v>169</v>
      </c>
      <c r="S1" s="65" t="s">
        <v>198</v>
      </c>
      <c r="T1" s="85" t="s">
        <v>197</v>
      </c>
      <c r="U1" s="86" t="s">
        <v>244</v>
      </c>
      <c r="V1" s="87" t="s">
        <v>245</v>
      </c>
    </row>
    <row r="2" spans="1:22" ht="15.75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M2" s="45">
        <v>1</v>
      </c>
      <c r="N2" s="46" t="s">
        <v>130</v>
      </c>
      <c r="O2" s="18">
        <v>12.26</v>
      </c>
      <c r="P2" s="19">
        <v>627</v>
      </c>
      <c r="Q2" s="20" t="s">
        <v>89</v>
      </c>
      <c r="R2" s="28">
        <v>5.0219</v>
      </c>
      <c r="S2" s="67">
        <v>0.9965</v>
      </c>
      <c r="T2" s="324" t="s">
        <v>200</v>
      </c>
      <c r="U2" s="45">
        <v>0.9358</v>
      </c>
      <c r="V2" s="6">
        <v>0.969</v>
      </c>
    </row>
    <row r="3" spans="1:22" ht="14.2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M3" s="10">
        <v>2</v>
      </c>
      <c r="N3" s="23" t="s">
        <v>39</v>
      </c>
      <c r="O3" s="21">
        <v>12.79</v>
      </c>
      <c r="P3" s="22">
        <v>524.3</v>
      </c>
      <c r="Q3" s="23" t="s">
        <v>95</v>
      </c>
      <c r="R3" s="13">
        <v>4.2422</v>
      </c>
      <c r="S3" s="66">
        <v>0.9938</v>
      </c>
      <c r="T3" s="325"/>
      <c r="U3" s="10">
        <v>0.9599</v>
      </c>
      <c r="V3" s="53">
        <v>0.9856</v>
      </c>
    </row>
    <row r="4" spans="1:22" ht="15.7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M4" s="10">
        <v>3</v>
      </c>
      <c r="N4" s="43" t="s">
        <v>96</v>
      </c>
      <c r="O4" s="21">
        <v>14.3</v>
      </c>
      <c r="P4" s="22">
        <v>510.7</v>
      </c>
      <c r="Q4" s="23" t="s">
        <v>85</v>
      </c>
      <c r="R4" s="29">
        <v>4.0302</v>
      </c>
      <c r="S4" s="66">
        <v>0.9924</v>
      </c>
      <c r="T4" s="325"/>
      <c r="U4" s="10">
        <v>0.857</v>
      </c>
      <c r="V4" s="53">
        <v>0.9776</v>
      </c>
    </row>
    <row r="5" spans="1:22" ht="15.75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M5" s="10">
        <v>4</v>
      </c>
      <c r="N5" s="43" t="s">
        <v>97</v>
      </c>
      <c r="O5" s="21">
        <v>11.52</v>
      </c>
      <c r="P5" s="22">
        <v>492</v>
      </c>
      <c r="Q5" s="23" t="s">
        <v>84</v>
      </c>
      <c r="R5" s="29">
        <v>4.5091</v>
      </c>
      <c r="S5" s="66">
        <v>0.9888</v>
      </c>
      <c r="T5" s="325"/>
      <c r="U5" s="10">
        <v>0.9055</v>
      </c>
      <c r="V5" s="53">
        <v>0.9611</v>
      </c>
    </row>
    <row r="6" spans="1:22" ht="15.75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M6" s="10">
        <v>5</v>
      </c>
      <c r="N6" s="43" t="s">
        <v>63</v>
      </c>
      <c r="O6" s="21">
        <v>11.4</v>
      </c>
      <c r="P6" s="22">
        <v>403.6</v>
      </c>
      <c r="Q6" s="23" t="s">
        <v>78</v>
      </c>
      <c r="R6" s="29">
        <v>3.9477</v>
      </c>
      <c r="S6" s="66">
        <v>0.9886</v>
      </c>
      <c r="T6" s="325"/>
      <c r="U6" s="10">
        <v>0.8308</v>
      </c>
      <c r="V6" s="53">
        <v>0.9504</v>
      </c>
    </row>
    <row r="7" spans="1:22" ht="15.7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M7" s="10">
        <v>6</v>
      </c>
      <c r="N7" s="43" t="s">
        <v>67</v>
      </c>
      <c r="O7" s="21">
        <v>14.48</v>
      </c>
      <c r="P7" s="22">
        <v>528.3</v>
      </c>
      <c r="Q7" s="23" t="s">
        <v>86</v>
      </c>
      <c r="R7" s="29">
        <v>3.5282</v>
      </c>
      <c r="S7" s="66">
        <v>0.9878</v>
      </c>
      <c r="T7" s="325"/>
      <c r="U7" s="10">
        <v>0.8021</v>
      </c>
      <c r="V7" s="53">
        <v>0.8865</v>
      </c>
    </row>
    <row r="8" spans="1:22" ht="15.75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  <c r="M8" s="10">
        <v>7</v>
      </c>
      <c r="N8" s="43" t="s">
        <v>69</v>
      </c>
      <c r="O8" s="21">
        <v>17.65</v>
      </c>
      <c r="P8" s="22">
        <v>664.7</v>
      </c>
      <c r="Q8" s="23" t="s">
        <v>90</v>
      </c>
      <c r="R8" s="29">
        <v>3.7271</v>
      </c>
      <c r="S8" s="66">
        <v>0.9838</v>
      </c>
      <c r="T8" s="325"/>
      <c r="U8" s="10">
        <v>0.6654</v>
      </c>
      <c r="V8" s="53">
        <v>0.7747</v>
      </c>
    </row>
    <row r="9" spans="13:22" ht="14.25">
      <c r="M9" s="10">
        <v>8</v>
      </c>
      <c r="N9" s="23" t="s">
        <v>40</v>
      </c>
      <c r="O9" s="21">
        <v>14.38</v>
      </c>
      <c r="P9" s="22">
        <v>431.2</v>
      </c>
      <c r="Q9" s="23" t="s">
        <v>98</v>
      </c>
      <c r="R9" s="13">
        <v>3.3141</v>
      </c>
      <c r="S9" s="66">
        <v>0.9826</v>
      </c>
      <c r="T9" s="325"/>
      <c r="U9" s="10">
        <v>0.8352</v>
      </c>
      <c r="V9" s="53">
        <v>0.9477</v>
      </c>
    </row>
    <row r="10" spans="1:22" ht="15.75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M10" s="10">
        <v>9</v>
      </c>
      <c r="N10" s="43" t="s">
        <v>99</v>
      </c>
      <c r="O10" s="21">
        <v>13.94</v>
      </c>
      <c r="P10" s="22">
        <v>482.3</v>
      </c>
      <c r="Q10" s="23" t="s">
        <v>83</v>
      </c>
      <c r="R10" s="29">
        <v>4.0125</v>
      </c>
      <c r="S10" s="66">
        <v>0.9816</v>
      </c>
      <c r="T10" s="325"/>
      <c r="U10" s="10">
        <v>0.8538</v>
      </c>
      <c r="V10" s="53">
        <v>0.9603</v>
      </c>
    </row>
    <row r="11" spans="1:22" ht="14.25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8"/>
      <c r="M11" s="10">
        <v>10</v>
      </c>
      <c r="N11" s="23" t="s">
        <v>41</v>
      </c>
      <c r="O11" s="21">
        <v>15.62</v>
      </c>
      <c r="P11" s="22">
        <v>690.3</v>
      </c>
      <c r="Q11" s="23" t="s">
        <v>100</v>
      </c>
      <c r="R11" s="13">
        <v>4.2497</v>
      </c>
      <c r="S11" s="66">
        <v>0.9806</v>
      </c>
      <c r="T11" s="325"/>
      <c r="U11" s="10">
        <v>0.6298</v>
      </c>
      <c r="V11" s="53">
        <v>0.7288</v>
      </c>
    </row>
    <row r="12" spans="1:22" ht="14.2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8"/>
      <c r="M12" s="10">
        <v>11</v>
      </c>
      <c r="N12" s="23" t="s">
        <v>42</v>
      </c>
      <c r="O12" s="21">
        <v>13.63</v>
      </c>
      <c r="P12" s="22">
        <v>570.4</v>
      </c>
      <c r="Q12" s="23" t="s">
        <v>77</v>
      </c>
      <c r="R12" s="13">
        <v>4.4467</v>
      </c>
      <c r="S12" s="66">
        <v>0.9805</v>
      </c>
      <c r="T12" s="325"/>
      <c r="U12" s="10">
        <v>0.8688</v>
      </c>
      <c r="V12" s="53">
        <v>0.9434</v>
      </c>
    </row>
    <row r="13" spans="13:22" ht="15.75">
      <c r="M13" s="10">
        <v>12</v>
      </c>
      <c r="N13" s="95" t="s">
        <v>71</v>
      </c>
      <c r="O13" s="21">
        <v>14.92</v>
      </c>
      <c r="P13" s="22">
        <v>791.7</v>
      </c>
      <c r="Q13" s="23" t="s">
        <v>177</v>
      </c>
      <c r="R13" s="29">
        <v>4.9189</v>
      </c>
      <c r="S13" s="66">
        <v>0.9776</v>
      </c>
      <c r="T13" s="325"/>
      <c r="U13" s="93">
        <v>0.4128</v>
      </c>
      <c r="V13" s="94">
        <v>0.5706</v>
      </c>
    </row>
    <row r="14" spans="1:22" ht="14.25">
      <c r="A14" s="327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8"/>
      <c r="M14" s="10">
        <v>13</v>
      </c>
      <c r="N14" s="44" t="s">
        <v>168</v>
      </c>
      <c r="O14" s="21">
        <v>12.11</v>
      </c>
      <c r="P14" s="22">
        <v>415.7</v>
      </c>
      <c r="Q14" s="23" t="s">
        <v>79</v>
      </c>
      <c r="R14" s="29">
        <v>3.7259</v>
      </c>
      <c r="S14" s="66">
        <v>0.977</v>
      </c>
      <c r="T14" s="325"/>
      <c r="U14" s="10">
        <v>0.8868</v>
      </c>
      <c r="V14" s="53">
        <v>0.9652</v>
      </c>
    </row>
    <row r="15" spans="1:22" ht="15.75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8"/>
      <c r="M15" s="10">
        <v>14</v>
      </c>
      <c r="N15" s="43" t="s">
        <v>101</v>
      </c>
      <c r="O15" s="21">
        <v>19.08</v>
      </c>
      <c r="P15" s="22">
        <v>662.1</v>
      </c>
      <c r="Q15" s="23" t="s">
        <v>91</v>
      </c>
      <c r="R15" s="29">
        <v>3.4176</v>
      </c>
      <c r="S15" s="66">
        <v>0.977</v>
      </c>
      <c r="T15" s="325"/>
      <c r="U15" s="10">
        <v>0.691</v>
      </c>
      <c r="V15" s="53">
        <v>0.7966</v>
      </c>
    </row>
    <row r="16" spans="13:22" ht="15.75">
      <c r="M16" s="10">
        <v>15</v>
      </c>
      <c r="N16" s="43" t="s">
        <v>68</v>
      </c>
      <c r="O16" s="21">
        <v>16.13</v>
      </c>
      <c r="P16" s="22">
        <v>567.8</v>
      </c>
      <c r="Q16" s="23" t="s">
        <v>87</v>
      </c>
      <c r="R16" s="29">
        <v>4.0463</v>
      </c>
      <c r="S16" s="66">
        <v>0.9753</v>
      </c>
      <c r="T16" s="325"/>
      <c r="U16" s="10">
        <v>0.9558</v>
      </c>
      <c r="V16" s="53">
        <v>0.9745</v>
      </c>
    </row>
    <row r="17" spans="13:22" ht="15.75">
      <c r="M17" s="10">
        <v>16</v>
      </c>
      <c r="N17" s="43" t="s">
        <v>102</v>
      </c>
      <c r="O17" s="21">
        <v>16.33</v>
      </c>
      <c r="P17" s="22">
        <v>601.9</v>
      </c>
      <c r="Q17" s="23" t="s">
        <v>88</v>
      </c>
      <c r="R17" s="29">
        <v>3.9509</v>
      </c>
      <c r="S17" s="66">
        <v>0.9731</v>
      </c>
      <c r="T17" s="325"/>
      <c r="U17" s="10">
        <v>0.8421</v>
      </c>
      <c r="V17" s="53">
        <v>0.9166</v>
      </c>
    </row>
    <row r="18" spans="13:22" ht="15.75">
      <c r="M18" s="10">
        <v>17</v>
      </c>
      <c r="N18" s="43" t="s">
        <v>66</v>
      </c>
      <c r="O18" s="21">
        <v>19.34</v>
      </c>
      <c r="P18" s="22">
        <v>471.9</v>
      </c>
      <c r="Q18" s="23" t="s">
        <v>82</v>
      </c>
      <c r="R18" s="29">
        <v>3.1394</v>
      </c>
      <c r="S18" s="66">
        <v>0.9688</v>
      </c>
      <c r="T18" s="325"/>
      <c r="U18" s="10">
        <v>0.8557</v>
      </c>
      <c r="V18" s="53">
        <v>0.9353</v>
      </c>
    </row>
    <row r="19" spans="13:22" ht="14.25">
      <c r="M19" s="10">
        <v>18</v>
      </c>
      <c r="N19" s="96" t="s">
        <v>43</v>
      </c>
      <c r="O19" s="21">
        <v>21.25</v>
      </c>
      <c r="P19" s="22">
        <v>632.4</v>
      </c>
      <c r="Q19" s="23" t="s">
        <v>103</v>
      </c>
      <c r="R19" s="13">
        <v>3.0117</v>
      </c>
      <c r="S19" s="66">
        <v>0.9443</v>
      </c>
      <c r="T19" s="325"/>
      <c r="U19" s="93">
        <v>0.5927</v>
      </c>
      <c r="V19" s="94">
        <v>0.7671</v>
      </c>
    </row>
    <row r="20" spans="13:22" ht="14.25" customHeight="1">
      <c r="M20" s="10">
        <v>19</v>
      </c>
      <c r="N20" s="23" t="s">
        <v>44</v>
      </c>
      <c r="O20" s="21">
        <v>18.44</v>
      </c>
      <c r="P20" s="22">
        <v>672.7</v>
      </c>
      <c r="Q20" s="23" t="s">
        <v>104</v>
      </c>
      <c r="R20" s="13">
        <v>4.5406</v>
      </c>
      <c r="S20" s="66">
        <v>0.9415</v>
      </c>
      <c r="T20" s="325"/>
      <c r="U20" s="10">
        <v>0.8544</v>
      </c>
      <c r="V20" s="53">
        <v>0.9093</v>
      </c>
    </row>
    <row r="21" spans="13:22" ht="15.75">
      <c r="M21" s="10">
        <v>20</v>
      </c>
      <c r="N21" s="43" t="s">
        <v>65</v>
      </c>
      <c r="O21" s="21">
        <v>10.93</v>
      </c>
      <c r="P21" s="22">
        <v>471.4</v>
      </c>
      <c r="Q21" s="23" t="s">
        <v>81</v>
      </c>
      <c r="R21" s="29">
        <v>5.015</v>
      </c>
      <c r="S21" s="66">
        <v>0.9323</v>
      </c>
      <c r="T21" s="325"/>
      <c r="U21" s="10">
        <v>0.8832</v>
      </c>
      <c r="V21" s="53">
        <v>0.935</v>
      </c>
    </row>
    <row r="22" spans="13:22" ht="14.25">
      <c r="M22" s="10">
        <v>21</v>
      </c>
      <c r="N22" s="23" t="s">
        <v>46</v>
      </c>
      <c r="O22" s="21">
        <v>16.71</v>
      </c>
      <c r="P22" s="22">
        <v>571.9</v>
      </c>
      <c r="Q22" s="23" t="s">
        <v>105</v>
      </c>
      <c r="R22" s="13">
        <v>4.3912</v>
      </c>
      <c r="S22" s="66">
        <v>0.9299</v>
      </c>
      <c r="T22" s="325"/>
      <c r="U22" s="10">
        <v>0.8145</v>
      </c>
      <c r="V22" s="53">
        <v>0.8915</v>
      </c>
    </row>
    <row r="23" spans="13:22" ht="15.75">
      <c r="M23" s="10">
        <v>22</v>
      </c>
      <c r="N23" s="43" t="s">
        <v>64</v>
      </c>
      <c r="O23" s="21">
        <v>18.76</v>
      </c>
      <c r="P23" s="22">
        <v>425.2</v>
      </c>
      <c r="Q23" s="23" t="s">
        <v>80</v>
      </c>
      <c r="R23" s="29">
        <v>3.2789</v>
      </c>
      <c r="S23" s="66">
        <v>0.9284</v>
      </c>
      <c r="T23" s="325"/>
      <c r="U23" s="10">
        <v>0.7964</v>
      </c>
      <c r="V23" s="53">
        <v>0.8866</v>
      </c>
    </row>
    <row r="24" spans="13:22" ht="15.75">
      <c r="M24" s="10">
        <v>23</v>
      </c>
      <c r="N24" s="43" t="s">
        <v>70</v>
      </c>
      <c r="O24" s="21">
        <v>24.45</v>
      </c>
      <c r="P24" s="22">
        <v>777.7</v>
      </c>
      <c r="Q24" s="23" t="s">
        <v>92</v>
      </c>
      <c r="R24" s="29">
        <v>3.3177</v>
      </c>
      <c r="S24" s="66">
        <v>0.9214</v>
      </c>
      <c r="T24" s="325"/>
      <c r="U24" s="10">
        <v>0.6179</v>
      </c>
      <c r="V24" s="53">
        <v>0.7992</v>
      </c>
    </row>
    <row r="25" spans="13:22" ht="14.25">
      <c r="M25" s="10">
        <v>24</v>
      </c>
      <c r="N25" s="96" t="s">
        <v>47</v>
      </c>
      <c r="O25" s="21">
        <v>21.99</v>
      </c>
      <c r="P25" s="22">
        <v>553.3</v>
      </c>
      <c r="Q25" s="23" t="s">
        <v>106</v>
      </c>
      <c r="R25" s="13">
        <v>2.2165</v>
      </c>
      <c r="S25" s="97">
        <v>0.838</v>
      </c>
      <c r="T25" s="325"/>
      <c r="U25" s="93">
        <v>0.3324</v>
      </c>
      <c r="V25" s="94">
        <v>0.6797</v>
      </c>
    </row>
    <row r="26" spans="13:22" ht="15" thickBot="1">
      <c r="M26" s="51"/>
      <c r="N26" s="56" t="s">
        <v>171</v>
      </c>
      <c r="O26" s="47">
        <v>15.93</v>
      </c>
      <c r="P26" s="48">
        <v>564.2</v>
      </c>
      <c r="Q26" s="49"/>
      <c r="R26" s="16">
        <v>3.9167</v>
      </c>
      <c r="S26" s="69">
        <v>0.9642</v>
      </c>
      <c r="T26" s="91"/>
      <c r="U26" s="52">
        <f>AVERAGE(U2:U25)</f>
        <v>0.7783249999999998</v>
      </c>
      <c r="V26" s="73">
        <f>AVERAGE(V2:V25)</f>
        <v>0.8796791666666669</v>
      </c>
    </row>
    <row r="27" spans="13:22" ht="15.75">
      <c r="M27" s="45">
        <v>25</v>
      </c>
      <c r="N27" s="46" t="s">
        <v>72</v>
      </c>
      <c r="O27" s="18">
        <v>5.15</v>
      </c>
      <c r="P27" s="50">
        <v>435.2</v>
      </c>
      <c r="Q27" s="20" t="s">
        <v>110</v>
      </c>
      <c r="R27" s="28">
        <v>9.7728</v>
      </c>
      <c r="S27" s="67">
        <v>0.9846</v>
      </c>
      <c r="T27" s="324" t="s">
        <v>199</v>
      </c>
      <c r="U27" s="84">
        <v>0.9343</v>
      </c>
      <c r="V27" s="92">
        <v>0.965</v>
      </c>
    </row>
    <row r="28" spans="1:22" ht="15.75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M28" s="10">
        <v>26</v>
      </c>
      <c r="N28" s="43" t="s">
        <v>108</v>
      </c>
      <c r="O28" s="21">
        <v>9.27</v>
      </c>
      <c r="P28" s="22">
        <v>474.5</v>
      </c>
      <c r="Q28" s="23" t="s">
        <v>112</v>
      </c>
      <c r="R28" s="29">
        <v>6.1027</v>
      </c>
      <c r="S28" s="66">
        <v>0.9914</v>
      </c>
      <c r="T28" s="325"/>
      <c r="U28" s="10">
        <v>0.9576</v>
      </c>
      <c r="V28" s="53">
        <v>0.9734</v>
      </c>
    </row>
    <row r="29" spans="1:22" ht="15.75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M29" s="10">
        <v>27</v>
      </c>
      <c r="N29" s="43" t="s">
        <v>74</v>
      </c>
      <c r="O29" s="21">
        <v>8.92</v>
      </c>
      <c r="P29" s="22">
        <v>531.4</v>
      </c>
      <c r="Q29" s="23" t="s">
        <v>114</v>
      </c>
      <c r="R29" s="29">
        <v>6.8229</v>
      </c>
      <c r="S29" s="66">
        <v>0.975</v>
      </c>
      <c r="T29" s="325"/>
      <c r="U29" s="10">
        <v>0.8842</v>
      </c>
      <c r="V29" s="53">
        <v>0.958</v>
      </c>
    </row>
    <row r="30" spans="1:22" ht="15.75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M30" s="10">
        <v>28</v>
      </c>
      <c r="N30" s="43" t="s">
        <v>73</v>
      </c>
      <c r="O30" s="21">
        <v>7.46</v>
      </c>
      <c r="P30" s="22">
        <v>485.8</v>
      </c>
      <c r="Q30" s="23" t="s">
        <v>113</v>
      </c>
      <c r="R30" s="29">
        <v>7.7386</v>
      </c>
      <c r="S30" s="66">
        <v>0.9607</v>
      </c>
      <c r="T30" s="325"/>
      <c r="U30" s="10">
        <v>0.8719</v>
      </c>
      <c r="V30" s="53">
        <v>0.9428</v>
      </c>
    </row>
    <row r="31" spans="1:22" ht="15.75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M31" s="10">
        <v>29</v>
      </c>
      <c r="N31" s="43" t="s">
        <v>107</v>
      </c>
      <c r="O31" s="21">
        <v>12.5</v>
      </c>
      <c r="P31" s="22">
        <v>469.5</v>
      </c>
      <c r="Q31" s="23" t="s">
        <v>111</v>
      </c>
      <c r="R31" s="29">
        <v>5.3258</v>
      </c>
      <c r="S31" s="66">
        <v>0.9518</v>
      </c>
      <c r="T31" s="325"/>
      <c r="U31" s="89">
        <v>0.9321</v>
      </c>
      <c r="V31" s="90">
        <v>0.8361</v>
      </c>
    </row>
    <row r="32" spans="1:22" ht="14.25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M32" s="10">
        <v>30</v>
      </c>
      <c r="N32" s="23" t="s">
        <v>45</v>
      </c>
      <c r="O32" s="21">
        <v>7.86</v>
      </c>
      <c r="P32" s="22">
        <v>426.4</v>
      </c>
      <c r="Q32" s="23" t="s">
        <v>109</v>
      </c>
      <c r="R32" s="13">
        <v>7.1666</v>
      </c>
      <c r="S32" s="66">
        <v>0.9381</v>
      </c>
      <c r="T32" s="325"/>
      <c r="U32" s="10">
        <v>0.8613</v>
      </c>
      <c r="V32" s="53">
        <v>0.9133</v>
      </c>
    </row>
    <row r="33" spans="1:22" ht="15.75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M33" s="10">
        <v>31</v>
      </c>
      <c r="N33" s="43" t="s">
        <v>76</v>
      </c>
      <c r="O33" s="21">
        <v>9.53</v>
      </c>
      <c r="P33" s="22">
        <v>659.8</v>
      </c>
      <c r="Q33" s="23" t="s">
        <v>116</v>
      </c>
      <c r="R33" s="13">
        <v>7.7457</v>
      </c>
      <c r="S33" s="66">
        <v>0.9263</v>
      </c>
      <c r="T33" s="325"/>
      <c r="U33" s="10">
        <v>0.7676</v>
      </c>
      <c r="V33" s="53">
        <v>0.9028</v>
      </c>
    </row>
    <row r="34" spans="1:22" ht="15.75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M34" s="10">
        <v>32</v>
      </c>
      <c r="N34" s="95" t="s">
        <v>75</v>
      </c>
      <c r="O34" s="21">
        <v>10.38</v>
      </c>
      <c r="P34" s="22">
        <v>579.8</v>
      </c>
      <c r="Q34" s="23" t="s">
        <v>115</v>
      </c>
      <c r="R34" s="29">
        <v>5.5276</v>
      </c>
      <c r="S34" s="97">
        <v>0.8303</v>
      </c>
      <c r="T34" s="325"/>
      <c r="U34" s="93">
        <v>0.1262</v>
      </c>
      <c r="V34" s="94">
        <v>0.4898</v>
      </c>
    </row>
    <row r="35" spans="1:22" ht="15" thickBot="1">
      <c r="A35" s="316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M35" s="52"/>
      <c r="N35" s="57" t="s">
        <v>172</v>
      </c>
      <c r="O35" s="39">
        <v>8.88</v>
      </c>
      <c r="P35" s="39">
        <v>507.8</v>
      </c>
      <c r="Q35" s="40"/>
      <c r="R35" s="39">
        <v>7.0253</v>
      </c>
      <c r="S35" s="68">
        <v>0.9448</v>
      </c>
      <c r="T35" s="88"/>
      <c r="U35" s="52">
        <f>AVERAGE(U27:U34)</f>
        <v>0.7918999999999999</v>
      </c>
      <c r="V35" s="73">
        <f>AVERAGE(V27:V34)</f>
        <v>0.8726499999999999</v>
      </c>
    </row>
    <row r="38" spans="1:21" ht="79.5" customHeight="1" thickBot="1">
      <c r="A38" s="331" t="s">
        <v>243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</row>
    <row r="39" spans="1:22" ht="14.25" customHeight="1">
      <c r="A39" s="3" t="s">
        <v>117</v>
      </c>
      <c r="B39" s="5" t="s">
        <v>0</v>
      </c>
      <c r="C39" s="5" t="s">
        <v>1</v>
      </c>
      <c r="D39" s="5" t="s">
        <v>2</v>
      </c>
      <c r="E39" s="5" t="s">
        <v>3</v>
      </c>
      <c r="F39" s="5" t="s">
        <v>4</v>
      </c>
      <c r="G39" s="5" t="s">
        <v>5</v>
      </c>
      <c r="H39" s="5" t="s">
        <v>6</v>
      </c>
      <c r="I39" s="5" t="s">
        <v>7</v>
      </c>
      <c r="J39" s="5" t="s">
        <v>8</v>
      </c>
      <c r="K39" s="5" t="s">
        <v>9</v>
      </c>
      <c r="L39" s="5" t="s">
        <v>10</v>
      </c>
      <c r="M39" s="5" t="s">
        <v>11</v>
      </c>
      <c r="N39" s="34" t="s">
        <v>134</v>
      </c>
      <c r="O39" s="30"/>
      <c r="P39" s="30"/>
      <c r="Q39" s="30"/>
      <c r="R39" s="30"/>
      <c r="S39" s="30"/>
      <c r="T39" s="30"/>
      <c r="U39" s="83"/>
      <c r="V39" s="81"/>
    </row>
    <row r="40" spans="1:22" ht="14.25" customHeight="1">
      <c r="A40" s="4" t="s">
        <v>13</v>
      </c>
      <c r="B40" s="1">
        <v>2.4</v>
      </c>
      <c r="C40" s="1">
        <v>2.7</v>
      </c>
      <c r="D40" s="1">
        <v>3.8</v>
      </c>
      <c r="E40" s="1">
        <v>7.2</v>
      </c>
      <c r="F40" s="2">
        <v>12.1</v>
      </c>
      <c r="G40" s="2">
        <v>23.5</v>
      </c>
      <c r="H40" s="2">
        <v>33.1</v>
      </c>
      <c r="I40" s="2">
        <v>29.2</v>
      </c>
      <c r="J40" s="2">
        <v>17.2</v>
      </c>
      <c r="K40" s="1">
        <v>8.4</v>
      </c>
      <c r="L40" s="1">
        <v>4.5</v>
      </c>
      <c r="M40" s="1">
        <v>3</v>
      </c>
      <c r="N40" s="35">
        <v>12.258</v>
      </c>
      <c r="O40" s="32"/>
      <c r="P40" s="30"/>
      <c r="Q40" s="30"/>
      <c r="R40" s="30"/>
      <c r="S40" s="30"/>
      <c r="T40" s="30"/>
      <c r="U40" s="83"/>
      <c r="V40" s="81"/>
    </row>
    <row r="41" spans="1:22" ht="14.25" customHeight="1">
      <c r="A41" s="38" t="s">
        <v>12</v>
      </c>
      <c r="B41" s="13">
        <v>4.8</v>
      </c>
      <c r="C41" s="13">
        <v>4.8</v>
      </c>
      <c r="D41" s="13">
        <v>10</v>
      </c>
      <c r="E41" s="13">
        <v>23.3</v>
      </c>
      <c r="F41" s="25">
        <v>50.6</v>
      </c>
      <c r="G41" s="25">
        <v>109.3</v>
      </c>
      <c r="H41" s="25">
        <v>151.9</v>
      </c>
      <c r="I41" s="25">
        <v>145</v>
      </c>
      <c r="J41" s="25">
        <v>74.5</v>
      </c>
      <c r="K41" s="13">
        <v>33</v>
      </c>
      <c r="L41" s="13">
        <v>11.6</v>
      </c>
      <c r="M41" s="13">
        <v>8.2</v>
      </c>
      <c r="N41" s="36">
        <f>AVERAGE(B41:M41)</f>
        <v>52.25000000000001</v>
      </c>
      <c r="O41" s="301" t="s">
        <v>215</v>
      </c>
      <c r="P41" s="332"/>
      <c r="Q41" s="332"/>
      <c r="R41" s="30"/>
      <c r="S41" s="30"/>
      <c r="T41" s="30"/>
      <c r="U41" s="83"/>
      <c r="V41" s="81"/>
    </row>
    <row r="42" spans="1:22" ht="14.25" customHeight="1" thickBot="1">
      <c r="A42" s="14" t="s">
        <v>48</v>
      </c>
      <c r="B42" s="7">
        <v>6.45</v>
      </c>
      <c r="C42" s="7">
        <v>6.29</v>
      </c>
      <c r="D42" s="7">
        <v>8.49</v>
      </c>
      <c r="E42" s="7">
        <v>10.79</v>
      </c>
      <c r="F42" s="39">
        <v>13.49</v>
      </c>
      <c r="G42" s="39">
        <v>15.5</v>
      </c>
      <c r="H42" s="39">
        <v>14.8</v>
      </c>
      <c r="I42" s="39">
        <v>16.02</v>
      </c>
      <c r="J42" s="39">
        <v>14.44</v>
      </c>
      <c r="K42" s="7">
        <v>13.1</v>
      </c>
      <c r="L42" s="7">
        <v>8.59</v>
      </c>
      <c r="M42" s="7">
        <v>8.82</v>
      </c>
      <c r="N42" s="37">
        <v>14.004</v>
      </c>
      <c r="O42" s="75" t="s">
        <v>216</v>
      </c>
      <c r="P42" s="30"/>
      <c r="Q42" s="30"/>
      <c r="R42" s="30"/>
      <c r="S42" s="30"/>
      <c r="T42" s="30"/>
      <c r="U42" s="83"/>
      <c r="V42" s="81"/>
    </row>
    <row r="43" spans="1:22" ht="14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3"/>
      <c r="P43" s="30"/>
      <c r="Q43" s="30"/>
      <c r="R43" s="30"/>
      <c r="S43" s="30"/>
      <c r="T43" s="30"/>
      <c r="U43" s="83"/>
      <c r="V43" s="81"/>
    </row>
    <row r="44" spans="1:22" ht="14.25" customHeight="1" thickBo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83"/>
      <c r="V44" s="81"/>
    </row>
    <row r="45" spans="1:22" ht="14.25" customHeight="1">
      <c r="A45" s="3" t="s">
        <v>118</v>
      </c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6" t="s">
        <v>14</v>
      </c>
      <c r="O45" s="55"/>
      <c r="P45" s="26"/>
      <c r="Q45" s="26"/>
      <c r="R45" s="26"/>
      <c r="S45" s="26"/>
      <c r="T45" s="26"/>
      <c r="U45" s="82"/>
      <c r="V45" s="82"/>
    </row>
    <row r="46" spans="1:22" ht="15.75">
      <c r="A46" s="4" t="s">
        <v>13</v>
      </c>
      <c r="B46" s="1">
        <v>2.7</v>
      </c>
      <c r="C46" s="1">
        <v>3.1</v>
      </c>
      <c r="D46" s="1">
        <v>4.1</v>
      </c>
      <c r="E46" s="1">
        <v>7.2</v>
      </c>
      <c r="F46" s="2">
        <v>12.3</v>
      </c>
      <c r="G46" s="2">
        <v>23.9</v>
      </c>
      <c r="H46" s="2">
        <v>34.8</v>
      </c>
      <c r="I46" s="2">
        <v>30.4</v>
      </c>
      <c r="J46" s="2">
        <v>17.6</v>
      </c>
      <c r="K46" s="1">
        <v>9</v>
      </c>
      <c r="L46" s="1">
        <v>5</v>
      </c>
      <c r="M46" s="1">
        <v>3.4</v>
      </c>
      <c r="N46" s="53" t="s">
        <v>30</v>
      </c>
      <c r="O46" s="55"/>
      <c r="P46" s="26"/>
      <c r="Q46" s="26"/>
      <c r="R46" s="26"/>
      <c r="S46" s="26"/>
      <c r="T46" s="26"/>
      <c r="U46" s="82"/>
      <c r="V46" s="82"/>
    </row>
    <row r="47" spans="1:22" ht="17.25" customHeight="1">
      <c r="A47" s="38" t="s">
        <v>12</v>
      </c>
      <c r="B47" s="13">
        <v>3.4</v>
      </c>
      <c r="C47" s="13">
        <v>5.3</v>
      </c>
      <c r="D47" s="13">
        <v>9.7</v>
      </c>
      <c r="E47" s="13">
        <v>18.4</v>
      </c>
      <c r="F47" s="25">
        <v>40.4</v>
      </c>
      <c r="G47" s="25">
        <v>84.4</v>
      </c>
      <c r="H47" s="25">
        <v>142.7</v>
      </c>
      <c r="I47" s="25">
        <v>121.2</v>
      </c>
      <c r="J47" s="25">
        <v>57.6</v>
      </c>
      <c r="K47" s="13">
        <v>25.9</v>
      </c>
      <c r="L47" s="13">
        <v>9.6</v>
      </c>
      <c r="M47" s="13">
        <v>5.8</v>
      </c>
      <c r="N47" s="53" t="s">
        <v>29</v>
      </c>
      <c r="O47" s="301" t="s">
        <v>218</v>
      </c>
      <c r="P47" s="332"/>
      <c r="Q47" s="332"/>
      <c r="R47" s="332"/>
      <c r="S47" s="332"/>
      <c r="T47" s="26"/>
      <c r="U47" s="82"/>
      <c r="V47" s="82"/>
    </row>
    <row r="48" spans="1:22" ht="15" thickBot="1">
      <c r="A48" s="24" t="s">
        <v>48</v>
      </c>
      <c r="B48" s="27">
        <v>4.06</v>
      </c>
      <c r="C48" s="27">
        <v>6.05</v>
      </c>
      <c r="D48" s="27">
        <v>7.63</v>
      </c>
      <c r="E48" s="27">
        <v>8.52</v>
      </c>
      <c r="F48" s="70">
        <v>10.595</v>
      </c>
      <c r="G48" s="70">
        <v>11.77</v>
      </c>
      <c r="H48" s="70">
        <v>13.23</v>
      </c>
      <c r="I48" s="70">
        <v>12.86</v>
      </c>
      <c r="J48" s="70">
        <v>10.91</v>
      </c>
      <c r="K48" s="27">
        <v>9.28</v>
      </c>
      <c r="L48" s="27">
        <v>6.4</v>
      </c>
      <c r="M48" s="27">
        <v>5.5</v>
      </c>
      <c r="N48" s="64">
        <v>11.23</v>
      </c>
      <c r="O48" s="63" t="s">
        <v>217</v>
      </c>
      <c r="P48" s="26"/>
      <c r="Q48" s="26"/>
      <c r="R48" s="26"/>
      <c r="S48" s="26"/>
      <c r="T48" s="26"/>
      <c r="U48" s="82"/>
      <c r="V48" s="82"/>
    </row>
    <row r="49" spans="1:22" ht="14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0"/>
      <c r="P49" s="12"/>
      <c r="Q49" s="12"/>
      <c r="R49" s="12"/>
      <c r="S49" s="12"/>
      <c r="T49" s="12"/>
      <c r="U49" s="82"/>
      <c r="V49" s="82"/>
    </row>
    <row r="50" ht="15" thickBot="1"/>
    <row r="51" spans="1:14" ht="14.25">
      <c r="A51" s="3" t="s">
        <v>119</v>
      </c>
      <c r="B51" s="5" t="s">
        <v>0</v>
      </c>
      <c r="C51" s="5" t="s">
        <v>1</v>
      </c>
      <c r="D51" s="5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  <c r="N51" s="6" t="s">
        <v>14</v>
      </c>
    </row>
    <row r="52" spans="1:14" ht="15.75">
      <c r="A52" s="4" t="s">
        <v>13</v>
      </c>
      <c r="B52" s="1">
        <v>4.3</v>
      </c>
      <c r="C52" s="1">
        <v>5</v>
      </c>
      <c r="D52" s="1">
        <v>7</v>
      </c>
      <c r="E52" s="1">
        <v>9.4</v>
      </c>
      <c r="F52" s="2">
        <v>13.9</v>
      </c>
      <c r="G52" s="2">
        <v>21.5</v>
      </c>
      <c r="H52" s="2">
        <v>32.1</v>
      </c>
      <c r="I52" s="2">
        <v>31.1</v>
      </c>
      <c r="J52" s="2">
        <v>21.7</v>
      </c>
      <c r="K52" s="1">
        <v>13</v>
      </c>
      <c r="L52" s="1">
        <v>7.5</v>
      </c>
      <c r="M52" s="1">
        <v>5.1</v>
      </c>
      <c r="N52" s="53" t="s">
        <v>57</v>
      </c>
    </row>
    <row r="53" spans="1:15" ht="14.25">
      <c r="A53" s="38" t="s">
        <v>12</v>
      </c>
      <c r="B53" s="13">
        <v>3</v>
      </c>
      <c r="C53" s="13">
        <v>5</v>
      </c>
      <c r="D53" s="13">
        <v>17.6</v>
      </c>
      <c r="E53" s="13">
        <v>26.3</v>
      </c>
      <c r="F53" s="74">
        <v>41.7</v>
      </c>
      <c r="G53" s="74">
        <v>67.7</v>
      </c>
      <c r="H53" s="74">
        <v>112.1</v>
      </c>
      <c r="I53" s="74">
        <v>117.5</v>
      </c>
      <c r="J53" s="74">
        <v>68</v>
      </c>
      <c r="K53" s="13">
        <v>35</v>
      </c>
      <c r="L53" s="13">
        <v>13.6</v>
      </c>
      <c r="M53" s="13">
        <v>3.2</v>
      </c>
      <c r="N53" s="53" t="s">
        <v>58</v>
      </c>
      <c r="O53" s="54" t="s">
        <v>219</v>
      </c>
    </row>
    <row r="54" spans="1:15" ht="15" thickBot="1">
      <c r="A54" s="14" t="s">
        <v>48</v>
      </c>
      <c r="B54" s="7">
        <v>2.25</v>
      </c>
      <c r="C54" s="7">
        <v>3.54</v>
      </c>
      <c r="D54" s="7">
        <v>8.11</v>
      </c>
      <c r="E54" s="7">
        <v>9.04</v>
      </c>
      <c r="F54" s="7">
        <v>9.68</v>
      </c>
      <c r="G54" s="7">
        <v>10.5</v>
      </c>
      <c r="H54" s="7">
        <v>11.27</v>
      </c>
      <c r="I54" s="7">
        <v>12.19</v>
      </c>
      <c r="J54" s="7">
        <v>10.45</v>
      </c>
      <c r="K54" s="7">
        <v>8.68</v>
      </c>
      <c r="L54" s="7">
        <v>6.04</v>
      </c>
      <c r="M54" s="7">
        <v>2.02</v>
      </c>
      <c r="N54" s="8">
        <v>9.78</v>
      </c>
      <c r="O54" s="54" t="s">
        <v>220</v>
      </c>
    </row>
    <row r="56" ht="15" thickBot="1"/>
    <row r="57" spans="1:14" ht="14.25">
      <c r="A57" s="3" t="s">
        <v>120</v>
      </c>
      <c r="B57" s="5" t="s">
        <v>0</v>
      </c>
      <c r="C57" s="5" t="s">
        <v>1</v>
      </c>
      <c r="D57" s="5" t="s">
        <v>2</v>
      </c>
      <c r="E57" s="5" t="s">
        <v>3</v>
      </c>
      <c r="F57" s="5" t="s">
        <v>4</v>
      </c>
      <c r="G57" s="5" t="s">
        <v>5</v>
      </c>
      <c r="H57" s="5" t="s">
        <v>6</v>
      </c>
      <c r="I57" s="5" t="s">
        <v>7</v>
      </c>
      <c r="J57" s="5" t="s">
        <v>8</v>
      </c>
      <c r="K57" s="5" t="s">
        <v>9</v>
      </c>
      <c r="L57" s="5" t="s">
        <v>10</v>
      </c>
      <c r="M57" s="5" t="s">
        <v>11</v>
      </c>
      <c r="N57" s="6" t="s">
        <v>14</v>
      </c>
    </row>
    <row r="58" spans="1:14" ht="15.75">
      <c r="A58" s="4" t="s">
        <v>13</v>
      </c>
      <c r="B58" s="1">
        <v>2.3</v>
      </c>
      <c r="C58" s="1">
        <v>2.6</v>
      </c>
      <c r="D58" s="1">
        <v>3.7</v>
      </c>
      <c r="E58" s="1">
        <v>6.7</v>
      </c>
      <c r="F58" s="2">
        <v>10.8</v>
      </c>
      <c r="G58" s="2">
        <v>22.1</v>
      </c>
      <c r="H58" s="2">
        <v>31.8</v>
      </c>
      <c r="I58" s="2">
        <v>27.5</v>
      </c>
      <c r="J58" s="2">
        <v>16</v>
      </c>
      <c r="K58" s="1">
        <v>7.8</v>
      </c>
      <c r="L58" s="1">
        <v>4.1</v>
      </c>
      <c r="M58" s="1">
        <v>2.8</v>
      </c>
      <c r="N58" s="53" t="s">
        <v>136</v>
      </c>
    </row>
    <row r="59" spans="1:15" ht="14.25">
      <c r="A59" s="38" t="s">
        <v>12</v>
      </c>
      <c r="B59" s="13">
        <v>3.1</v>
      </c>
      <c r="C59" s="13">
        <v>2.3</v>
      </c>
      <c r="D59" s="13">
        <v>4.8</v>
      </c>
      <c r="E59" s="13">
        <v>21.5</v>
      </c>
      <c r="F59" s="74">
        <v>32</v>
      </c>
      <c r="G59" s="74">
        <v>84.4</v>
      </c>
      <c r="H59" s="74">
        <v>143.6</v>
      </c>
      <c r="I59" s="74">
        <v>105.2</v>
      </c>
      <c r="J59" s="74">
        <v>61.7</v>
      </c>
      <c r="K59" s="13">
        <v>22.3</v>
      </c>
      <c r="L59" s="13">
        <v>6.4</v>
      </c>
      <c r="M59" s="13">
        <v>4.7</v>
      </c>
      <c r="N59" s="53" t="s">
        <v>135</v>
      </c>
      <c r="O59" s="54" t="s">
        <v>221</v>
      </c>
    </row>
    <row r="60" spans="1:15" ht="15" thickBot="1">
      <c r="A60" s="14" t="s">
        <v>48</v>
      </c>
      <c r="B60" s="7">
        <v>4.35</v>
      </c>
      <c r="C60" s="7">
        <v>3.13</v>
      </c>
      <c r="D60" s="7">
        <v>4.18</v>
      </c>
      <c r="E60" s="7">
        <v>10.7</v>
      </c>
      <c r="F60" s="7">
        <v>9.56</v>
      </c>
      <c r="G60" s="7">
        <v>12.73</v>
      </c>
      <c r="H60" s="39">
        <v>14.57</v>
      </c>
      <c r="I60" s="7">
        <v>12.34</v>
      </c>
      <c r="J60" s="7">
        <v>12.85</v>
      </c>
      <c r="K60" s="7">
        <v>9.22</v>
      </c>
      <c r="L60" s="7">
        <v>4.85</v>
      </c>
      <c r="M60" s="7">
        <v>5.41</v>
      </c>
      <c r="N60" s="8">
        <v>11.696</v>
      </c>
      <c r="O60" s="54" t="s">
        <v>222</v>
      </c>
    </row>
    <row r="61" spans="1:14" ht="14.25">
      <c r="A61" s="1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ht="15" thickBot="1"/>
    <row r="63" spans="1:14" ht="14.25">
      <c r="A63" s="3" t="s">
        <v>121</v>
      </c>
      <c r="B63" s="5" t="s">
        <v>0</v>
      </c>
      <c r="C63" s="5" t="s">
        <v>1</v>
      </c>
      <c r="D63" s="5" t="s">
        <v>2</v>
      </c>
      <c r="E63" s="5" t="s">
        <v>3</v>
      </c>
      <c r="F63" s="5" t="s">
        <v>4</v>
      </c>
      <c r="G63" s="5" t="s">
        <v>5</v>
      </c>
      <c r="H63" s="5" t="s">
        <v>6</v>
      </c>
      <c r="I63" s="5" t="s">
        <v>7</v>
      </c>
      <c r="J63" s="5" t="s">
        <v>8</v>
      </c>
      <c r="K63" s="5" t="s">
        <v>9</v>
      </c>
      <c r="L63" s="5" t="s">
        <v>10</v>
      </c>
      <c r="M63" s="5" t="s">
        <v>11</v>
      </c>
      <c r="N63" s="6" t="s">
        <v>14</v>
      </c>
    </row>
    <row r="64" spans="1:14" ht="15.75">
      <c r="A64" s="4" t="s">
        <v>13</v>
      </c>
      <c r="B64" s="1">
        <v>2.8</v>
      </c>
      <c r="C64" s="1">
        <v>3.1</v>
      </c>
      <c r="D64" s="1">
        <v>4.2</v>
      </c>
      <c r="E64" s="1">
        <v>6.1</v>
      </c>
      <c r="F64" s="2">
        <v>10.4</v>
      </c>
      <c r="G64" s="2">
        <v>18.7</v>
      </c>
      <c r="H64" s="2">
        <v>30</v>
      </c>
      <c r="I64" s="2">
        <v>27.6</v>
      </c>
      <c r="J64" s="2">
        <v>16.3</v>
      </c>
      <c r="K64" s="1">
        <v>8.9</v>
      </c>
      <c r="L64" s="1">
        <v>5.2</v>
      </c>
      <c r="M64" s="1">
        <v>3.5</v>
      </c>
      <c r="N64" s="53" t="s">
        <v>59</v>
      </c>
    </row>
    <row r="65" spans="1:15" ht="14.25">
      <c r="A65" s="38" t="s">
        <v>12</v>
      </c>
      <c r="B65" s="13">
        <v>2</v>
      </c>
      <c r="C65" s="13">
        <v>4.1</v>
      </c>
      <c r="D65" s="13">
        <v>9.1</v>
      </c>
      <c r="E65" s="13">
        <v>14</v>
      </c>
      <c r="F65" s="74">
        <v>33.1</v>
      </c>
      <c r="G65" s="74">
        <v>60.6</v>
      </c>
      <c r="H65" s="74">
        <v>109.9</v>
      </c>
      <c r="I65" s="74">
        <v>100.5</v>
      </c>
      <c r="J65" s="74">
        <v>45</v>
      </c>
      <c r="K65" s="13">
        <v>16.9</v>
      </c>
      <c r="L65" s="13">
        <v>6.3</v>
      </c>
      <c r="M65" s="13">
        <v>2.1</v>
      </c>
      <c r="N65" s="53" t="s">
        <v>60</v>
      </c>
      <c r="O65" s="54" t="s">
        <v>223</v>
      </c>
    </row>
    <row r="66" spans="1:15" ht="15" thickBot="1">
      <c r="A66" s="14" t="s">
        <v>48</v>
      </c>
      <c r="B66" s="7">
        <v>2.3</v>
      </c>
      <c r="C66" s="7">
        <v>4.68</v>
      </c>
      <c r="D66" s="7">
        <v>6.99</v>
      </c>
      <c r="E66" s="7">
        <v>7.65</v>
      </c>
      <c r="F66" s="7">
        <v>10.27</v>
      </c>
      <c r="G66" s="7">
        <v>10.8</v>
      </c>
      <c r="H66" s="7">
        <v>11.82</v>
      </c>
      <c r="I66" s="7">
        <v>11.75</v>
      </c>
      <c r="J66" s="7">
        <v>9.2</v>
      </c>
      <c r="K66" s="7">
        <v>6.13</v>
      </c>
      <c r="L66" s="7">
        <v>4.04</v>
      </c>
      <c r="M66" s="7">
        <v>1.94</v>
      </c>
      <c r="N66" s="8">
        <v>9.69</v>
      </c>
      <c r="O66" s="54" t="s">
        <v>224</v>
      </c>
    </row>
    <row r="67" spans="1:14" ht="14.25">
      <c r="A67" s="1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ht="15" thickBot="1"/>
    <row r="69" spans="1:14" ht="14.25">
      <c r="A69" s="3" t="s">
        <v>174</v>
      </c>
      <c r="B69" s="5" t="s">
        <v>0</v>
      </c>
      <c r="C69" s="5" t="s">
        <v>1</v>
      </c>
      <c r="D69" s="5" t="s">
        <v>2</v>
      </c>
      <c r="E69" s="5" t="s">
        <v>3</v>
      </c>
      <c r="F69" s="5" t="s">
        <v>4</v>
      </c>
      <c r="G69" s="5" t="s">
        <v>5</v>
      </c>
      <c r="H69" s="5" t="s">
        <v>6</v>
      </c>
      <c r="I69" s="5" t="s">
        <v>7</v>
      </c>
      <c r="J69" s="5" t="s">
        <v>8</v>
      </c>
      <c r="K69" s="5" t="s">
        <v>9</v>
      </c>
      <c r="L69" s="5" t="s">
        <v>10</v>
      </c>
      <c r="M69" s="5" t="s">
        <v>11</v>
      </c>
      <c r="N69" s="6" t="s">
        <v>14</v>
      </c>
    </row>
    <row r="70" spans="1:14" ht="15.75">
      <c r="A70" s="4" t="s">
        <v>13</v>
      </c>
      <c r="B70" s="1">
        <v>3</v>
      </c>
      <c r="C70" s="1">
        <v>3.4</v>
      </c>
      <c r="D70" s="1">
        <v>4.8</v>
      </c>
      <c r="E70" s="1">
        <v>8.6</v>
      </c>
      <c r="F70" s="2">
        <v>14.6</v>
      </c>
      <c r="G70" s="2">
        <v>26.1</v>
      </c>
      <c r="H70" s="2">
        <v>37.1</v>
      </c>
      <c r="I70" s="2">
        <v>35.1</v>
      </c>
      <c r="J70" s="2">
        <v>20.5</v>
      </c>
      <c r="K70" s="1">
        <v>10.7</v>
      </c>
      <c r="L70" s="1">
        <v>6</v>
      </c>
      <c r="M70" s="1">
        <v>3.8</v>
      </c>
      <c r="N70" s="53" t="s">
        <v>137</v>
      </c>
    </row>
    <row r="71" spans="1:15" ht="14.25">
      <c r="A71" s="38" t="s">
        <v>12</v>
      </c>
      <c r="B71" s="13">
        <v>3.7</v>
      </c>
      <c r="C71" s="13">
        <v>5.2</v>
      </c>
      <c r="D71" s="13">
        <v>8.3</v>
      </c>
      <c r="E71" s="13">
        <v>25.2</v>
      </c>
      <c r="F71" s="74">
        <v>54</v>
      </c>
      <c r="G71" s="74">
        <v>88.8</v>
      </c>
      <c r="H71" s="74">
        <v>115.3</v>
      </c>
      <c r="I71" s="74">
        <v>121.9</v>
      </c>
      <c r="J71" s="74">
        <v>64.1</v>
      </c>
      <c r="K71" s="13">
        <v>24.6</v>
      </c>
      <c r="L71" s="13">
        <v>10.8</v>
      </c>
      <c r="M71" s="13">
        <v>6.4</v>
      </c>
      <c r="N71" s="53" t="s">
        <v>138</v>
      </c>
      <c r="O71" s="54" t="s">
        <v>225</v>
      </c>
    </row>
    <row r="72" spans="1:15" ht="15" thickBot="1">
      <c r="A72" s="14" t="s">
        <v>48</v>
      </c>
      <c r="B72" s="7">
        <v>3.98</v>
      </c>
      <c r="C72" s="7">
        <v>5.41</v>
      </c>
      <c r="D72" s="7">
        <v>5.58</v>
      </c>
      <c r="E72" s="7">
        <v>9.77</v>
      </c>
      <c r="F72" s="39">
        <v>11.93</v>
      </c>
      <c r="G72" s="39">
        <v>11.34</v>
      </c>
      <c r="H72" s="39">
        <v>10.03</v>
      </c>
      <c r="I72" s="39">
        <v>11.2</v>
      </c>
      <c r="J72" s="7">
        <v>10.42</v>
      </c>
      <c r="K72" s="7">
        <v>7.42</v>
      </c>
      <c r="L72" s="7">
        <v>6</v>
      </c>
      <c r="M72" s="7">
        <v>5.43</v>
      </c>
      <c r="N72" s="8">
        <v>9.99</v>
      </c>
      <c r="O72" s="54" t="s">
        <v>226</v>
      </c>
    </row>
    <row r="73" spans="1:14" ht="14.25">
      <c r="A73" s="1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ht="15" thickBot="1"/>
    <row r="75" spans="1:14" ht="14.25">
      <c r="A75" s="3" t="s">
        <v>175</v>
      </c>
      <c r="B75" s="5" t="s">
        <v>0</v>
      </c>
      <c r="C75" s="5" t="s">
        <v>1</v>
      </c>
      <c r="D75" s="5" t="s">
        <v>2</v>
      </c>
      <c r="E75" s="5" t="s">
        <v>3</v>
      </c>
      <c r="F75" s="5" t="s">
        <v>4</v>
      </c>
      <c r="G75" s="5" t="s">
        <v>5</v>
      </c>
      <c r="H75" s="5" t="s">
        <v>6</v>
      </c>
      <c r="I75" s="5" t="s">
        <v>7</v>
      </c>
      <c r="J75" s="5" t="s">
        <v>8</v>
      </c>
      <c r="K75" s="5" t="s">
        <v>9</v>
      </c>
      <c r="L75" s="5" t="s">
        <v>10</v>
      </c>
      <c r="M75" s="5" t="s">
        <v>11</v>
      </c>
      <c r="N75" s="6" t="s">
        <v>14</v>
      </c>
    </row>
    <row r="76" spans="1:14" ht="15.75">
      <c r="A76" s="4" t="s">
        <v>13</v>
      </c>
      <c r="B76" s="1">
        <v>5.3</v>
      </c>
      <c r="C76" s="1">
        <v>5.6</v>
      </c>
      <c r="D76" s="1">
        <v>7.8</v>
      </c>
      <c r="E76" s="1">
        <v>11.3</v>
      </c>
      <c r="F76" s="2">
        <v>17.5</v>
      </c>
      <c r="G76" s="2">
        <v>27.9</v>
      </c>
      <c r="H76" s="2">
        <v>41.3</v>
      </c>
      <c r="I76" s="2">
        <v>40</v>
      </c>
      <c r="J76" s="2">
        <v>23.5</v>
      </c>
      <c r="K76" s="1">
        <v>14.9</v>
      </c>
      <c r="L76" s="1">
        <v>10.1</v>
      </c>
      <c r="M76" s="1">
        <v>6.6</v>
      </c>
      <c r="N76" s="53" t="s">
        <v>139</v>
      </c>
    </row>
    <row r="77" spans="1:15" ht="14.25">
      <c r="A77" s="38" t="s">
        <v>12</v>
      </c>
      <c r="B77" s="13">
        <v>11</v>
      </c>
      <c r="C77" s="13">
        <v>11.3</v>
      </c>
      <c r="D77" s="13">
        <v>17.8</v>
      </c>
      <c r="E77" s="13">
        <v>38.6</v>
      </c>
      <c r="F77" s="74">
        <v>55.2</v>
      </c>
      <c r="G77" s="74">
        <v>78.1</v>
      </c>
      <c r="H77" s="74">
        <v>145.6</v>
      </c>
      <c r="I77" s="74">
        <v>147.3</v>
      </c>
      <c r="J77" s="74">
        <v>76.4</v>
      </c>
      <c r="K77" s="13">
        <v>40.4</v>
      </c>
      <c r="L77" s="13">
        <v>24.8</v>
      </c>
      <c r="M77" s="13">
        <v>18.2</v>
      </c>
      <c r="N77" s="53" t="s">
        <v>140</v>
      </c>
      <c r="O77" s="54" t="s">
        <v>227</v>
      </c>
    </row>
    <row r="78" spans="1:15" ht="15" thickBot="1">
      <c r="A78" s="14" t="s">
        <v>48</v>
      </c>
      <c r="B78" s="7">
        <v>6.7</v>
      </c>
      <c r="C78" s="7">
        <v>7.14</v>
      </c>
      <c r="D78" s="7">
        <v>7.36</v>
      </c>
      <c r="E78" s="39">
        <v>11.39</v>
      </c>
      <c r="F78" s="39">
        <v>10.18</v>
      </c>
      <c r="G78" s="39">
        <v>9.33</v>
      </c>
      <c r="H78" s="39">
        <v>11.37</v>
      </c>
      <c r="I78" s="39">
        <v>11.88</v>
      </c>
      <c r="J78" s="7">
        <v>10.84</v>
      </c>
      <c r="K78" s="7">
        <v>8.75</v>
      </c>
      <c r="L78" s="7">
        <v>8.18</v>
      </c>
      <c r="M78" s="7">
        <v>8.9</v>
      </c>
      <c r="N78" s="8">
        <v>10.31</v>
      </c>
      <c r="O78" s="54"/>
    </row>
    <row r="80" ht="15" thickBot="1"/>
    <row r="81" spans="1:23" ht="14.25" customHeight="1">
      <c r="A81" s="3" t="s">
        <v>228</v>
      </c>
      <c r="B81" s="5" t="s">
        <v>0</v>
      </c>
      <c r="C81" s="5" t="s">
        <v>1</v>
      </c>
      <c r="D81" s="5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  <c r="N81" s="6" t="s">
        <v>14</v>
      </c>
      <c r="O81" s="55"/>
      <c r="P81" s="26"/>
      <c r="Q81" s="26"/>
      <c r="R81" s="26"/>
      <c r="S81" s="26"/>
      <c r="T81" s="26"/>
      <c r="U81" s="82"/>
      <c r="V81" s="82"/>
      <c r="W81" s="82"/>
    </row>
    <row r="82" spans="1:23" ht="15.75">
      <c r="A82" s="4" t="s">
        <v>13</v>
      </c>
      <c r="B82" s="1">
        <v>3.8</v>
      </c>
      <c r="C82" s="1">
        <v>4.3</v>
      </c>
      <c r="D82" s="1">
        <v>6.2</v>
      </c>
      <c r="E82" s="1">
        <v>8.9</v>
      </c>
      <c r="F82" s="2">
        <v>13.9</v>
      </c>
      <c r="G82" s="2">
        <v>22.8</v>
      </c>
      <c r="H82" s="2">
        <v>34.1</v>
      </c>
      <c r="I82" s="2">
        <v>33</v>
      </c>
      <c r="J82" s="2">
        <v>21.2</v>
      </c>
      <c r="K82" s="1">
        <v>12.4</v>
      </c>
      <c r="L82" s="1">
        <v>7.2</v>
      </c>
      <c r="M82" s="1">
        <v>4.7</v>
      </c>
      <c r="N82" s="53" t="s">
        <v>34</v>
      </c>
      <c r="O82" s="55"/>
      <c r="P82" s="26"/>
      <c r="Q82" s="26"/>
      <c r="R82" s="26"/>
      <c r="S82" s="26"/>
      <c r="T82" s="26"/>
      <c r="U82" s="82"/>
      <c r="V82" s="82"/>
      <c r="W82" s="82"/>
    </row>
    <row r="83" spans="1:23" ht="14.25">
      <c r="A83" s="38" t="s">
        <v>12</v>
      </c>
      <c r="B83" s="13">
        <v>3.2</v>
      </c>
      <c r="C83" s="13">
        <v>5.2</v>
      </c>
      <c r="D83" s="13">
        <v>13.4</v>
      </c>
      <c r="E83" s="13">
        <v>19.9</v>
      </c>
      <c r="F83" s="25">
        <v>33.3</v>
      </c>
      <c r="G83" s="25">
        <v>55.9</v>
      </c>
      <c r="H83" s="25">
        <v>102.1</v>
      </c>
      <c r="I83" s="25">
        <v>107</v>
      </c>
      <c r="J83" s="25">
        <v>51.6</v>
      </c>
      <c r="K83" s="13">
        <v>25.6</v>
      </c>
      <c r="L83" s="13">
        <v>10.7</v>
      </c>
      <c r="M83" s="13">
        <v>3.2</v>
      </c>
      <c r="N83" s="53" t="s">
        <v>33</v>
      </c>
      <c r="O83" s="54" t="s">
        <v>229</v>
      </c>
      <c r="P83" s="26"/>
      <c r="Q83" s="26"/>
      <c r="R83" s="26"/>
      <c r="S83" s="26"/>
      <c r="T83" s="26"/>
      <c r="U83" s="82"/>
      <c r="V83" s="82"/>
      <c r="W83" s="82"/>
    </row>
    <row r="84" spans="1:23" ht="15" thickBot="1">
      <c r="A84" s="24" t="s">
        <v>49</v>
      </c>
      <c r="B84" s="27">
        <v>2.72</v>
      </c>
      <c r="C84" s="27">
        <v>4.28</v>
      </c>
      <c r="D84" s="27">
        <v>6.97</v>
      </c>
      <c r="E84" s="27">
        <v>7.45</v>
      </c>
      <c r="F84" s="27">
        <v>7.73</v>
      </c>
      <c r="G84" s="27">
        <v>8.17</v>
      </c>
      <c r="H84" s="27">
        <v>9.66</v>
      </c>
      <c r="I84" s="27">
        <v>10.46</v>
      </c>
      <c r="J84" s="27">
        <v>8.11</v>
      </c>
      <c r="K84" s="27">
        <v>6.66</v>
      </c>
      <c r="L84" s="27">
        <v>4.95</v>
      </c>
      <c r="M84" s="27">
        <v>2.2</v>
      </c>
      <c r="N84" s="64">
        <v>8.21</v>
      </c>
      <c r="O84" s="63" t="s">
        <v>230</v>
      </c>
      <c r="P84" s="26"/>
      <c r="Q84" s="26"/>
      <c r="R84" s="26"/>
      <c r="S84" s="26"/>
      <c r="T84" s="26"/>
      <c r="U84" s="82"/>
      <c r="V84" s="82"/>
      <c r="W84" s="82"/>
    </row>
    <row r="87" ht="15" thickBot="1"/>
    <row r="88" spans="1:14" ht="14.25">
      <c r="A88" s="3" t="s">
        <v>122</v>
      </c>
      <c r="B88" s="5" t="s">
        <v>0</v>
      </c>
      <c r="C88" s="5" t="s">
        <v>1</v>
      </c>
      <c r="D88" s="5" t="s">
        <v>2</v>
      </c>
      <c r="E88" s="5" t="s">
        <v>3</v>
      </c>
      <c r="F88" s="5" t="s">
        <v>4</v>
      </c>
      <c r="G88" s="5" t="s">
        <v>5</v>
      </c>
      <c r="H88" s="5" t="s">
        <v>6</v>
      </c>
      <c r="I88" s="5" t="s">
        <v>7</v>
      </c>
      <c r="J88" s="5" t="s">
        <v>8</v>
      </c>
      <c r="K88" s="5" t="s">
        <v>9</v>
      </c>
      <c r="L88" s="5" t="s">
        <v>10</v>
      </c>
      <c r="M88" s="5" t="s">
        <v>11</v>
      </c>
      <c r="N88" s="6" t="s">
        <v>14</v>
      </c>
    </row>
    <row r="89" spans="1:14" ht="15.75">
      <c r="A89" s="4" t="s">
        <v>13</v>
      </c>
      <c r="B89" s="1">
        <v>4.3</v>
      </c>
      <c r="C89" s="1">
        <v>5.1</v>
      </c>
      <c r="D89" s="1">
        <v>7.3</v>
      </c>
      <c r="E89" s="58">
        <v>10.1</v>
      </c>
      <c r="F89" s="58">
        <v>14.5</v>
      </c>
      <c r="G89" s="58">
        <v>21.4</v>
      </c>
      <c r="H89" s="58">
        <v>28.9</v>
      </c>
      <c r="I89" s="58">
        <v>28.4</v>
      </c>
      <c r="J89" s="58">
        <v>21.4</v>
      </c>
      <c r="K89" s="58">
        <v>13.4</v>
      </c>
      <c r="L89" s="1">
        <v>7.6</v>
      </c>
      <c r="M89" s="1">
        <v>4.9</v>
      </c>
      <c r="N89" s="53" t="s">
        <v>141</v>
      </c>
    </row>
    <row r="90" spans="1:15" ht="14.25">
      <c r="A90" s="38" t="s">
        <v>12</v>
      </c>
      <c r="B90" s="13">
        <v>3</v>
      </c>
      <c r="C90" s="13">
        <v>4.9</v>
      </c>
      <c r="D90" s="13">
        <v>14.4</v>
      </c>
      <c r="E90" s="74">
        <v>31.4</v>
      </c>
      <c r="F90" s="74">
        <v>45.6</v>
      </c>
      <c r="G90" s="74">
        <v>64.1</v>
      </c>
      <c r="H90" s="74">
        <v>109.2</v>
      </c>
      <c r="I90" s="74">
        <v>96.9</v>
      </c>
      <c r="J90" s="74">
        <v>61.5</v>
      </c>
      <c r="K90" s="74">
        <v>38.3</v>
      </c>
      <c r="L90" s="13">
        <v>10.3</v>
      </c>
      <c r="M90" s="13">
        <v>2.7</v>
      </c>
      <c r="N90" s="53" t="s">
        <v>142</v>
      </c>
      <c r="O90" s="54" t="s">
        <v>231</v>
      </c>
    </row>
    <row r="91" spans="1:15" ht="15" thickBot="1">
      <c r="A91" s="14" t="s">
        <v>48</v>
      </c>
      <c r="B91" s="7">
        <v>2.25</v>
      </c>
      <c r="C91" s="7">
        <v>3.4</v>
      </c>
      <c r="D91" s="7">
        <v>6.36</v>
      </c>
      <c r="E91" s="7">
        <v>10.36</v>
      </c>
      <c r="F91" s="7">
        <v>10.14</v>
      </c>
      <c r="G91" s="7">
        <v>9.98</v>
      </c>
      <c r="H91" s="7">
        <v>12.19</v>
      </c>
      <c r="I91" s="7">
        <v>11.01</v>
      </c>
      <c r="J91" s="7">
        <v>9.58</v>
      </c>
      <c r="K91" s="7">
        <v>9.22</v>
      </c>
      <c r="L91" s="7">
        <v>4.52</v>
      </c>
      <c r="M91" s="7">
        <v>1.78</v>
      </c>
      <c r="N91" s="8">
        <v>9.47</v>
      </c>
      <c r="O91" s="54" t="s">
        <v>232</v>
      </c>
    </row>
    <row r="94" spans="16:21" ht="15" thickBot="1">
      <c r="P94" s="300"/>
      <c r="Q94" s="300"/>
      <c r="R94" s="300"/>
      <c r="S94" s="300"/>
      <c r="T94" s="300"/>
      <c r="U94" s="300"/>
    </row>
    <row r="95" spans="1:22" ht="14.25" customHeight="1">
      <c r="A95" s="3" t="s">
        <v>123</v>
      </c>
      <c r="B95" s="5" t="s">
        <v>0</v>
      </c>
      <c r="C95" s="5" t="s">
        <v>1</v>
      </c>
      <c r="D95" s="5" t="s">
        <v>2</v>
      </c>
      <c r="E95" s="5" t="s">
        <v>3</v>
      </c>
      <c r="F95" s="5" t="s">
        <v>4</v>
      </c>
      <c r="G95" s="5" t="s">
        <v>5</v>
      </c>
      <c r="H95" s="5" t="s">
        <v>6</v>
      </c>
      <c r="I95" s="5" t="s">
        <v>7</v>
      </c>
      <c r="J95" s="5" t="s">
        <v>8</v>
      </c>
      <c r="K95" s="5" t="s">
        <v>9</v>
      </c>
      <c r="L95" s="5" t="s">
        <v>10</v>
      </c>
      <c r="M95" s="5" t="s">
        <v>11</v>
      </c>
      <c r="N95" s="6" t="s">
        <v>14</v>
      </c>
      <c r="P95" s="300"/>
      <c r="Q95" s="300"/>
      <c r="R95" s="300"/>
      <c r="S95" s="300"/>
      <c r="T95" s="300"/>
      <c r="U95" s="300"/>
      <c r="V95" s="82"/>
    </row>
    <row r="96" spans="1:22" ht="15.75">
      <c r="A96" s="4" t="s">
        <v>13</v>
      </c>
      <c r="B96" s="1">
        <v>3.4</v>
      </c>
      <c r="C96" s="1">
        <v>3.8</v>
      </c>
      <c r="D96" s="1">
        <v>5.6</v>
      </c>
      <c r="E96" s="1">
        <v>9.5</v>
      </c>
      <c r="F96" s="2">
        <v>15.7</v>
      </c>
      <c r="G96" s="2">
        <v>27.9</v>
      </c>
      <c r="H96" s="2">
        <v>41</v>
      </c>
      <c r="I96" s="2">
        <v>36.5</v>
      </c>
      <c r="J96" s="2">
        <v>21</v>
      </c>
      <c r="K96" s="1">
        <v>11.8</v>
      </c>
      <c r="L96" s="1">
        <v>6.8</v>
      </c>
      <c r="M96" s="1">
        <v>4.4</v>
      </c>
      <c r="N96" s="53" t="s">
        <v>36</v>
      </c>
      <c r="P96" s="300"/>
      <c r="Q96" s="300"/>
      <c r="R96" s="300"/>
      <c r="S96" s="300"/>
      <c r="T96" s="300"/>
      <c r="U96" s="300"/>
      <c r="V96" s="82"/>
    </row>
    <row r="97" spans="1:22" ht="14.25">
      <c r="A97" s="38" t="s">
        <v>12</v>
      </c>
      <c r="B97" s="13">
        <v>6</v>
      </c>
      <c r="C97" s="13">
        <v>7</v>
      </c>
      <c r="D97" s="13">
        <v>17.9</v>
      </c>
      <c r="E97" s="13">
        <v>39.4</v>
      </c>
      <c r="F97" s="25">
        <v>53.8</v>
      </c>
      <c r="G97" s="25">
        <v>92</v>
      </c>
      <c r="H97" s="25">
        <v>165.5</v>
      </c>
      <c r="I97" s="25">
        <v>161.8</v>
      </c>
      <c r="J97" s="25">
        <v>74.7</v>
      </c>
      <c r="K97" s="13">
        <v>43.3</v>
      </c>
      <c r="L97" s="13">
        <v>19.2</v>
      </c>
      <c r="M97" s="13">
        <v>9.8</v>
      </c>
      <c r="N97" s="53" t="s">
        <v>35</v>
      </c>
      <c r="O97" s="54" t="s">
        <v>234</v>
      </c>
      <c r="P97" s="26"/>
      <c r="Q97" s="26"/>
      <c r="R97" s="26"/>
      <c r="S97" s="26"/>
      <c r="T97" s="26"/>
      <c r="U97" s="82"/>
      <c r="V97" s="82"/>
    </row>
    <row r="98" spans="1:22" ht="15" thickBot="1">
      <c r="A98" s="24" t="s">
        <v>48</v>
      </c>
      <c r="B98" s="27">
        <v>5.69</v>
      </c>
      <c r="C98" s="27">
        <v>6.52</v>
      </c>
      <c r="D98" s="27">
        <v>10.31</v>
      </c>
      <c r="E98" s="27">
        <v>13.82</v>
      </c>
      <c r="F98" s="27">
        <v>11.05</v>
      </c>
      <c r="G98" s="27">
        <v>10.99</v>
      </c>
      <c r="H98" s="27">
        <v>13.02</v>
      </c>
      <c r="I98" s="27">
        <v>14.3</v>
      </c>
      <c r="J98" s="27">
        <v>11.86</v>
      </c>
      <c r="K98" s="27">
        <v>11.84</v>
      </c>
      <c r="L98" s="27">
        <v>5.42</v>
      </c>
      <c r="M98" s="27">
        <v>7.18</v>
      </c>
      <c r="N98" s="64">
        <v>12.1</v>
      </c>
      <c r="O98" s="54" t="s">
        <v>233</v>
      </c>
      <c r="P98" s="26"/>
      <c r="Q98" s="26"/>
      <c r="R98" s="26"/>
      <c r="S98" s="26"/>
      <c r="T98" s="26"/>
      <c r="U98" s="82"/>
      <c r="V98" s="82"/>
    </row>
    <row r="101" spans="16:22" ht="15" thickBot="1">
      <c r="P101" s="300" t="s">
        <v>196</v>
      </c>
      <c r="Q101" s="300"/>
      <c r="R101" s="300"/>
      <c r="S101" s="300"/>
      <c r="T101" s="300"/>
      <c r="U101" s="300"/>
      <c r="V101" s="300"/>
    </row>
    <row r="102" spans="1:22" ht="14.25" customHeight="1">
      <c r="A102" s="3" t="s">
        <v>124</v>
      </c>
      <c r="B102" s="5" t="s">
        <v>0</v>
      </c>
      <c r="C102" s="5" t="s">
        <v>1</v>
      </c>
      <c r="D102" s="5" t="s">
        <v>2</v>
      </c>
      <c r="E102" s="5" t="s">
        <v>3</v>
      </c>
      <c r="F102" s="5" t="s">
        <v>4</v>
      </c>
      <c r="G102" s="5" t="s">
        <v>5</v>
      </c>
      <c r="H102" s="5" t="s">
        <v>6</v>
      </c>
      <c r="I102" s="5" t="s">
        <v>7</v>
      </c>
      <c r="J102" s="5" t="s">
        <v>8</v>
      </c>
      <c r="K102" s="5" t="s">
        <v>9</v>
      </c>
      <c r="L102" s="5" t="s">
        <v>10</v>
      </c>
      <c r="M102" s="5" t="s">
        <v>11</v>
      </c>
      <c r="N102" s="6" t="s">
        <v>14</v>
      </c>
      <c r="P102" s="300"/>
      <c r="Q102" s="300"/>
      <c r="R102" s="300"/>
      <c r="S102" s="300"/>
      <c r="T102" s="300"/>
      <c r="U102" s="300"/>
      <c r="V102" s="300"/>
    </row>
    <row r="103" spans="1:22" ht="15.75">
      <c r="A103" s="4" t="s">
        <v>13</v>
      </c>
      <c r="B103" s="1">
        <v>3</v>
      </c>
      <c r="C103" s="1">
        <v>3.3</v>
      </c>
      <c r="D103" s="1">
        <v>4.7</v>
      </c>
      <c r="E103" s="1">
        <v>8.1</v>
      </c>
      <c r="F103" s="2">
        <v>13.3</v>
      </c>
      <c r="G103" s="2">
        <v>24.7</v>
      </c>
      <c r="H103" s="2">
        <v>36.3</v>
      </c>
      <c r="I103" s="2">
        <v>32.2</v>
      </c>
      <c r="J103" s="2">
        <v>18.4</v>
      </c>
      <c r="K103" s="1">
        <v>10</v>
      </c>
      <c r="L103" s="1">
        <v>5.7</v>
      </c>
      <c r="M103" s="1">
        <v>3.8</v>
      </c>
      <c r="N103" s="53" t="s">
        <v>32</v>
      </c>
      <c r="P103" s="300"/>
      <c r="Q103" s="300"/>
      <c r="R103" s="300"/>
      <c r="S103" s="300"/>
      <c r="T103" s="300"/>
      <c r="U103" s="300"/>
      <c r="V103" s="300"/>
    </row>
    <row r="104" spans="1:22" ht="14.25">
      <c r="A104" s="38" t="s">
        <v>12</v>
      </c>
      <c r="B104" s="13">
        <v>3.2</v>
      </c>
      <c r="C104" s="13">
        <v>4.5</v>
      </c>
      <c r="D104" s="13">
        <v>12.3</v>
      </c>
      <c r="E104" s="13">
        <v>21.9</v>
      </c>
      <c r="F104" s="25">
        <v>49.9</v>
      </c>
      <c r="G104" s="25">
        <v>99.7</v>
      </c>
      <c r="H104" s="25">
        <v>161.1</v>
      </c>
      <c r="I104" s="25">
        <v>121.6</v>
      </c>
      <c r="J104" s="25">
        <v>51.9</v>
      </c>
      <c r="K104" s="13">
        <v>28.9</v>
      </c>
      <c r="L104" s="13">
        <v>10.3</v>
      </c>
      <c r="M104" s="13">
        <v>5</v>
      </c>
      <c r="N104" s="53" t="s">
        <v>31</v>
      </c>
      <c r="O104" s="54" t="s">
        <v>235</v>
      </c>
      <c r="P104" s="26"/>
      <c r="Q104" s="26"/>
      <c r="R104" s="26"/>
      <c r="S104" s="26"/>
      <c r="T104" s="26"/>
      <c r="U104" s="82"/>
      <c r="V104" s="82"/>
    </row>
    <row r="105" spans="1:22" ht="15" thickBot="1">
      <c r="A105" s="14" t="s">
        <v>49</v>
      </c>
      <c r="B105" s="7">
        <v>3.44</v>
      </c>
      <c r="C105" s="7">
        <v>4.83</v>
      </c>
      <c r="D105" s="7">
        <v>8.44</v>
      </c>
      <c r="E105" s="7">
        <v>9.01</v>
      </c>
      <c r="F105" s="7">
        <v>12.1</v>
      </c>
      <c r="G105" s="7">
        <v>13.45</v>
      </c>
      <c r="H105" s="7">
        <v>14.32</v>
      </c>
      <c r="I105" s="7">
        <v>12.18</v>
      </c>
      <c r="J105" s="7">
        <v>9.4</v>
      </c>
      <c r="K105" s="7">
        <v>9.32</v>
      </c>
      <c r="L105" s="7">
        <v>6.02</v>
      </c>
      <c r="M105" s="7">
        <v>4.24</v>
      </c>
      <c r="N105" s="8">
        <v>11.46</v>
      </c>
      <c r="O105" s="54" t="s">
        <v>236</v>
      </c>
      <c r="P105" s="26"/>
      <c r="Q105" s="26"/>
      <c r="R105" s="26"/>
      <c r="S105" s="26"/>
      <c r="T105" s="26"/>
      <c r="U105" s="82"/>
      <c r="V105" s="82"/>
    </row>
    <row r="108" ht="15" thickBot="1"/>
    <row r="109" spans="1:14" ht="14.25">
      <c r="A109" s="3" t="s">
        <v>237</v>
      </c>
      <c r="B109" s="5" t="s">
        <v>0</v>
      </c>
      <c r="C109" s="5" t="s">
        <v>1</v>
      </c>
      <c r="D109" s="5" t="s">
        <v>2</v>
      </c>
      <c r="E109" s="5" t="s">
        <v>3</v>
      </c>
      <c r="F109" s="5" t="s">
        <v>4</v>
      </c>
      <c r="G109" s="5" t="s">
        <v>5</v>
      </c>
      <c r="H109" s="5" t="s">
        <v>6</v>
      </c>
      <c r="I109" s="5" t="s">
        <v>7</v>
      </c>
      <c r="J109" s="5" t="s">
        <v>8</v>
      </c>
      <c r="K109" s="5" t="s">
        <v>9</v>
      </c>
      <c r="L109" s="5" t="s">
        <v>10</v>
      </c>
      <c r="M109" s="5" t="s">
        <v>11</v>
      </c>
      <c r="N109" s="6" t="s">
        <v>14</v>
      </c>
    </row>
    <row r="110" spans="1:14" ht="15.75">
      <c r="A110" s="4" t="s">
        <v>13</v>
      </c>
      <c r="B110" s="1">
        <v>3.3</v>
      </c>
      <c r="C110" s="1">
        <v>3.8</v>
      </c>
      <c r="D110" s="1">
        <v>5.4</v>
      </c>
      <c r="E110" s="1">
        <v>9.1</v>
      </c>
      <c r="F110" s="2">
        <v>15</v>
      </c>
      <c r="G110" s="2">
        <v>26.1</v>
      </c>
      <c r="H110" s="2">
        <v>38</v>
      </c>
      <c r="I110" s="2">
        <v>35.4</v>
      </c>
      <c r="J110" s="2">
        <v>20.9</v>
      </c>
      <c r="K110" s="1">
        <v>11.1</v>
      </c>
      <c r="L110" s="1">
        <v>6.6</v>
      </c>
      <c r="M110" s="1">
        <v>4.3</v>
      </c>
      <c r="N110" s="53" t="s">
        <v>143</v>
      </c>
    </row>
    <row r="111" spans="1:15" ht="14.25">
      <c r="A111" s="38" t="s">
        <v>12</v>
      </c>
      <c r="B111" s="13">
        <v>10.6</v>
      </c>
      <c r="C111" s="13">
        <v>9.7</v>
      </c>
      <c r="D111" s="13">
        <v>18.5</v>
      </c>
      <c r="E111" s="13">
        <v>44.1</v>
      </c>
      <c r="F111" s="74">
        <v>77.5</v>
      </c>
      <c r="G111" s="74">
        <v>121</v>
      </c>
      <c r="H111" s="74">
        <v>190.6</v>
      </c>
      <c r="I111" s="74">
        <v>163.7</v>
      </c>
      <c r="J111" s="74">
        <v>73</v>
      </c>
      <c r="K111" s="13">
        <v>37.2</v>
      </c>
      <c r="L111" s="13">
        <v>29.8</v>
      </c>
      <c r="M111" s="13">
        <v>16</v>
      </c>
      <c r="N111" s="53" t="s">
        <v>176</v>
      </c>
      <c r="O111" s="54" t="s">
        <v>238</v>
      </c>
    </row>
    <row r="112" spans="1:15" ht="15" thickBot="1">
      <c r="A112" s="24" t="s">
        <v>48</v>
      </c>
      <c r="B112" s="27">
        <v>10.36</v>
      </c>
      <c r="C112" s="27">
        <v>9.04</v>
      </c>
      <c r="D112" s="27">
        <v>11.05</v>
      </c>
      <c r="E112" s="70">
        <v>16.15</v>
      </c>
      <c r="F112" s="70">
        <v>16.67</v>
      </c>
      <c r="G112" s="70">
        <v>15.45</v>
      </c>
      <c r="H112" s="70">
        <v>16.18</v>
      </c>
      <c r="I112" s="27">
        <v>14.92</v>
      </c>
      <c r="J112" s="27">
        <v>11.64</v>
      </c>
      <c r="K112" s="27">
        <v>10.81</v>
      </c>
      <c r="L112" s="27">
        <v>15.05</v>
      </c>
      <c r="M112" s="27">
        <v>12</v>
      </c>
      <c r="N112" s="64">
        <v>14.53</v>
      </c>
      <c r="O112" s="54" t="s">
        <v>239</v>
      </c>
    </row>
    <row r="113" spans="1:15" ht="14.25">
      <c r="A113" s="11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54" t="s">
        <v>246</v>
      </c>
    </row>
    <row r="115" ht="15" thickBot="1"/>
    <row r="116" spans="1:14" ht="14.25">
      <c r="A116" s="3" t="s">
        <v>125</v>
      </c>
      <c r="B116" s="5" t="s">
        <v>0</v>
      </c>
      <c r="C116" s="5" t="s">
        <v>1</v>
      </c>
      <c r="D116" s="5" t="s">
        <v>2</v>
      </c>
      <c r="E116" s="5" t="s">
        <v>3</v>
      </c>
      <c r="F116" s="5" t="s">
        <v>4</v>
      </c>
      <c r="G116" s="5" t="s">
        <v>5</v>
      </c>
      <c r="H116" s="5" t="s">
        <v>6</v>
      </c>
      <c r="I116" s="5" t="s">
        <v>7</v>
      </c>
      <c r="J116" s="5" t="s">
        <v>8</v>
      </c>
      <c r="K116" s="5" t="s">
        <v>9</v>
      </c>
      <c r="L116" s="5" t="s">
        <v>10</v>
      </c>
      <c r="M116" s="5" t="s">
        <v>11</v>
      </c>
      <c r="N116" s="6" t="s">
        <v>14</v>
      </c>
    </row>
    <row r="117" spans="1:14" ht="15.75">
      <c r="A117" s="4" t="s">
        <v>13</v>
      </c>
      <c r="B117" s="1">
        <v>2.6</v>
      </c>
      <c r="C117" s="1">
        <v>3</v>
      </c>
      <c r="D117" s="1">
        <v>3.7</v>
      </c>
      <c r="E117" s="1">
        <v>6.7</v>
      </c>
      <c r="F117" s="2">
        <v>11.3</v>
      </c>
      <c r="G117" s="2">
        <v>22.4</v>
      </c>
      <c r="H117" s="2">
        <v>33.3</v>
      </c>
      <c r="I117" s="2">
        <v>29.6</v>
      </c>
      <c r="J117" s="2">
        <v>16.6</v>
      </c>
      <c r="K117" s="1">
        <v>8.3</v>
      </c>
      <c r="L117" s="1">
        <v>4.5</v>
      </c>
      <c r="M117" s="1">
        <v>3.3</v>
      </c>
      <c r="N117" s="53" t="s">
        <v>52</v>
      </c>
    </row>
    <row r="118" spans="1:15" ht="14.25">
      <c r="A118" s="38" t="s">
        <v>12</v>
      </c>
      <c r="B118" s="13">
        <v>1.5</v>
      </c>
      <c r="C118" s="13">
        <v>1.7</v>
      </c>
      <c r="D118" s="13">
        <v>5.6</v>
      </c>
      <c r="E118" s="13">
        <v>17.3</v>
      </c>
      <c r="F118" s="74">
        <v>29.6</v>
      </c>
      <c r="G118" s="74">
        <v>67.1</v>
      </c>
      <c r="H118" s="74">
        <v>128.8</v>
      </c>
      <c r="I118" s="74">
        <v>90</v>
      </c>
      <c r="J118" s="74">
        <v>45.5</v>
      </c>
      <c r="K118" s="13">
        <v>20.1</v>
      </c>
      <c r="L118" s="13">
        <v>4.4</v>
      </c>
      <c r="M118" s="13">
        <v>3.6</v>
      </c>
      <c r="N118" s="53" t="s">
        <v>51</v>
      </c>
      <c r="O118" s="54" t="s">
        <v>240</v>
      </c>
    </row>
    <row r="119" spans="1:15" ht="15" thickBot="1">
      <c r="A119" s="14" t="s">
        <v>48</v>
      </c>
      <c r="B119" s="7">
        <v>1.86</v>
      </c>
      <c r="C119" s="7">
        <v>2.01</v>
      </c>
      <c r="D119" s="7">
        <v>4.88</v>
      </c>
      <c r="E119" s="7">
        <v>8.61</v>
      </c>
      <c r="F119" s="7">
        <v>8.45</v>
      </c>
      <c r="G119" s="7">
        <v>9.99</v>
      </c>
      <c r="H119" s="7">
        <v>12.48</v>
      </c>
      <c r="I119" s="7">
        <v>9.81</v>
      </c>
      <c r="J119" s="7">
        <v>9.14</v>
      </c>
      <c r="K119" s="7">
        <v>7.81</v>
      </c>
      <c r="L119" s="7">
        <v>3.26</v>
      </c>
      <c r="M119" s="7">
        <v>3.52</v>
      </c>
      <c r="N119" s="8">
        <v>9.39</v>
      </c>
      <c r="O119" s="54" t="s">
        <v>241</v>
      </c>
    </row>
    <row r="122" ht="15" thickBot="1"/>
    <row r="123" spans="1:14" ht="14.25">
      <c r="A123" s="3" t="s">
        <v>126</v>
      </c>
      <c r="B123" s="5" t="s">
        <v>0</v>
      </c>
      <c r="C123" s="5" t="s">
        <v>1</v>
      </c>
      <c r="D123" s="5" t="s">
        <v>2</v>
      </c>
      <c r="E123" s="5" t="s">
        <v>3</v>
      </c>
      <c r="F123" s="5" t="s">
        <v>4</v>
      </c>
      <c r="G123" s="5" t="s">
        <v>5</v>
      </c>
      <c r="H123" s="5" t="s">
        <v>6</v>
      </c>
      <c r="I123" s="5" t="s">
        <v>7</v>
      </c>
      <c r="J123" s="5" t="s">
        <v>8</v>
      </c>
      <c r="K123" s="5" t="s">
        <v>9</v>
      </c>
      <c r="L123" s="5" t="s">
        <v>10</v>
      </c>
      <c r="M123" s="5" t="s">
        <v>11</v>
      </c>
      <c r="N123" s="6" t="s">
        <v>14</v>
      </c>
    </row>
    <row r="124" spans="1:14" ht="15.75">
      <c r="A124" s="4" t="s">
        <v>13</v>
      </c>
      <c r="B124" s="1">
        <v>5.6</v>
      </c>
      <c r="C124" s="1">
        <v>6.3</v>
      </c>
      <c r="D124" s="1">
        <v>8.7</v>
      </c>
      <c r="E124" s="1">
        <v>12.7</v>
      </c>
      <c r="F124" s="58">
        <v>18.9</v>
      </c>
      <c r="G124" s="58">
        <v>30</v>
      </c>
      <c r="H124" s="58">
        <v>45.4</v>
      </c>
      <c r="I124" s="58">
        <v>42.6</v>
      </c>
      <c r="J124" s="58">
        <v>25.8</v>
      </c>
      <c r="K124" s="58">
        <v>16.2</v>
      </c>
      <c r="L124" s="1">
        <v>10.2</v>
      </c>
      <c r="M124" s="1">
        <v>6.6</v>
      </c>
      <c r="N124" s="53" t="s">
        <v>55</v>
      </c>
    </row>
    <row r="125" spans="1:15" ht="14.25">
      <c r="A125" s="38" t="s">
        <v>12</v>
      </c>
      <c r="B125" s="13">
        <v>11.3</v>
      </c>
      <c r="C125" s="13">
        <v>12.1</v>
      </c>
      <c r="D125" s="13">
        <v>21.4</v>
      </c>
      <c r="E125" s="13">
        <v>34.6</v>
      </c>
      <c r="F125" s="74">
        <v>54.9</v>
      </c>
      <c r="G125" s="74">
        <v>84</v>
      </c>
      <c r="H125" s="74">
        <v>142.1</v>
      </c>
      <c r="I125" s="74">
        <v>151.1</v>
      </c>
      <c r="J125" s="74">
        <v>62.7</v>
      </c>
      <c r="K125" s="74">
        <v>48.2</v>
      </c>
      <c r="L125" s="13">
        <v>27.9</v>
      </c>
      <c r="M125" s="13">
        <v>11.8</v>
      </c>
      <c r="N125" s="53" t="s">
        <v>56</v>
      </c>
      <c r="O125" s="54" t="s">
        <v>179</v>
      </c>
    </row>
    <row r="126" spans="1:14" ht="15" thickBot="1">
      <c r="A126" s="24" t="s">
        <v>48</v>
      </c>
      <c r="B126" s="27">
        <v>6.51</v>
      </c>
      <c r="C126" s="27">
        <v>6.8</v>
      </c>
      <c r="D126" s="27">
        <v>7.93</v>
      </c>
      <c r="E126" s="27">
        <v>9.08</v>
      </c>
      <c r="F126" s="27">
        <v>9.37</v>
      </c>
      <c r="G126" s="27">
        <v>9.33</v>
      </c>
      <c r="H126" s="27">
        <v>10.1</v>
      </c>
      <c r="I126" s="27">
        <v>11.44</v>
      </c>
      <c r="J126" s="27">
        <v>8.1</v>
      </c>
      <c r="K126" s="27">
        <v>9.92</v>
      </c>
      <c r="L126" s="27">
        <v>9.12</v>
      </c>
      <c r="M126" s="27">
        <v>5.77</v>
      </c>
      <c r="N126" s="64">
        <v>9.5</v>
      </c>
    </row>
    <row r="127" spans="1:15" ht="15" thickBot="1">
      <c r="A127" s="76" t="s">
        <v>12</v>
      </c>
      <c r="B127" s="77">
        <v>11.3</v>
      </c>
      <c r="C127" s="77">
        <v>12.1</v>
      </c>
      <c r="D127" s="77">
        <v>21.4</v>
      </c>
      <c r="E127" s="77">
        <v>34.6</v>
      </c>
      <c r="F127" s="77">
        <v>54.9</v>
      </c>
      <c r="G127" s="77">
        <v>84</v>
      </c>
      <c r="H127" s="78">
        <v>142.1</v>
      </c>
      <c r="I127" s="78">
        <v>151.1</v>
      </c>
      <c r="J127" s="77">
        <v>62.7</v>
      </c>
      <c r="K127" s="77">
        <v>48.2</v>
      </c>
      <c r="L127" s="77">
        <v>27.9</v>
      </c>
      <c r="M127" s="77">
        <v>11.8</v>
      </c>
      <c r="N127" s="79">
        <v>662.1</v>
      </c>
      <c r="O127" s="54" t="s">
        <v>178</v>
      </c>
    </row>
    <row r="130" ht="15" thickBot="1"/>
    <row r="131" spans="1:14" ht="14.25">
      <c r="A131" s="3" t="s">
        <v>127</v>
      </c>
      <c r="B131" s="5" t="s">
        <v>0</v>
      </c>
      <c r="C131" s="5" t="s">
        <v>1</v>
      </c>
      <c r="D131" s="5" t="s">
        <v>2</v>
      </c>
      <c r="E131" s="5" t="s">
        <v>3</v>
      </c>
      <c r="F131" s="5" t="s">
        <v>4</v>
      </c>
      <c r="G131" s="5" t="s">
        <v>5</v>
      </c>
      <c r="H131" s="5" t="s">
        <v>6</v>
      </c>
      <c r="I131" s="5" t="s">
        <v>7</v>
      </c>
      <c r="J131" s="5" t="s">
        <v>8</v>
      </c>
      <c r="K131" s="5" t="s">
        <v>9</v>
      </c>
      <c r="L131" s="5" t="s">
        <v>10</v>
      </c>
      <c r="M131" s="5" t="s">
        <v>11</v>
      </c>
      <c r="N131" s="6" t="s">
        <v>14</v>
      </c>
    </row>
    <row r="132" spans="1:14" ht="15.75">
      <c r="A132" s="4" t="s">
        <v>13</v>
      </c>
      <c r="B132" s="1">
        <v>3.4</v>
      </c>
      <c r="C132" s="1">
        <v>4.1</v>
      </c>
      <c r="D132" s="1">
        <v>5.9</v>
      </c>
      <c r="E132" s="1">
        <v>10.1</v>
      </c>
      <c r="F132" s="2">
        <v>16.5</v>
      </c>
      <c r="G132" s="2">
        <v>28.5</v>
      </c>
      <c r="H132" s="2">
        <v>41.3</v>
      </c>
      <c r="I132" s="2">
        <v>37.6</v>
      </c>
      <c r="J132" s="2">
        <v>22</v>
      </c>
      <c r="K132" s="1">
        <v>12.7</v>
      </c>
      <c r="L132" s="1">
        <v>7.1</v>
      </c>
      <c r="M132" s="1">
        <v>4.4</v>
      </c>
      <c r="N132" s="53" t="s">
        <v>144</v>
      </c>
    </row>
    <row r="133" spans="1:15" ht="14.25">
      <c r="A133" s="38" t="s">
        <v>12</v>
      </c>
      <c r="B133" s="13">
        <v>2.7</v>
      </c>
      <c r="C133" s="13">
        <v>3.2</v>
      </c>
      <c r="D133" s="13">
        <v>7.3</v>
      </c>
      <c r="E133" s="13">
        <v>24.9</v>
      </c>
      <c r="F133" s="74">
        <v>46.3</v>
      </c>
      <c r="G133" s="74">
        <v>81.3</v>
      </c>
      <c r="H133" s="74">
        <v>165.3</v>
      </c>
      <c r="I133" s="74">
        <v>136.8</v>
      </c>
      <c r="J133" s="74">
        <v>58.6</v>
      </c>
      <c r="K133" s="13">
        <v>27.4</v>
      </c>
      <c r="L133" s="13">
        <v>10.1</v>
      </c>
      <c r="M133" s="13">
        <v>3.9</v>
      </c>
      <c r="N133" s="53" t="s">
        <v>145</v>
      </c>
      <c r="O133" s="54" t="s">
        <v>173</v>
      </c>
    </row>
    <row r="134" spans="1:14" ht="15" thickBot="1">
      <c r="A134" s="14" t="s">
        <v>48</v>
      </c>
      <c r="B134" s="7">
        <v>2.56</v>
      </c>
      <c r="C134" s="7">
        <v>2.76</v>
      </c>
      <c r="D134" s="7">
        <v>3.99</v>
      </c>
      <c r="E134" s="7">
        <v>8.22</v>
      </c>
      <c r="F134" s="7">
        <v>9.05</v>
      </c>
      <c r="G134" s="7">
        <v>9.51</v>
      </c>
      <c r="H134" s="7">
        <v>12.91</v>
      </c>
      <c r="I134" s="7">
        <v>11.74</v>
      </c>
      <c r="J134" s="7">
        <v>9.03</v>
      </c>
      <c r="K134" s="7">
        <v>6.96</v>
      </c>
      <c r="L134" s="7">
        <v>4.74</v>
      </c>
      <c r="M134" s="7">
        <v>2.86</v>
      </c>
      <c r="N134" s="8">
        <v>9.64</v>
      </c>
    </row>
    <row r="135" spans="1:14" ht="14.25">
      <c r="A135" s="1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ht="15" thickBot="1"/>
    <row r="137" spans="1:14" ht="14.25">
      <c r="A137" s="3" t="s">
        <v>128</v>
      </c>
      <c r="B137" s="5" t="s">
        <v>0</v>
      </c>
      <c r="C137" s="5" t="s">
        <v>1</v>
      </c>
      <c r="D137" s="5" t="s">
        <v>2</v>
      </c>
      <c r="E137" s="5" t="s">
        <v>3</v>
      </c>
      <c r="F137" s="5" t="s">
        <v>4</v>
      </c>
      <c r="G137" s="5" t="s">
        <v>5</v>
      </c>
      <c r="H137" s="5" t="s">
        <v>6</v>
      </c>
      <c r="I137" s="5" t="s">
        <v>7</v>
      </c>
      <c r="J137" s="5" t="s">
        <v>8</v>
      </c>
      <c r="K137" s="5" t="s">
        <v>9</v>
      </c>
      <c r="L137" s="5" t="s">
        <v>10</v>
      </c>
      <c r="M137" s="5" t="s">
        <v>11</v>
      </c>
      <c r="N137" s="6" t="s">
        <v>14</v>
      </c>
    </row>
    <row r="138" spans="1:14" ht="15.75">
      <c r="A138" s="4" t="s">
        <v>13</v>
      </c>
      <c r="B138" s="1">
        <v>4.3</v>
      </c>
      <c r="C138" s="1">
        <v>4.7</v>
      </c>
      <c r="D138" s="1">
        <v>6.4</v>
      </c>
      <c r="E138" s="1">
        <v>9.9</v>
      </c>
      <c r="F138" s="2">
        <v>15.7</v>
      </c>
      <c r="G138" s="2">
        <v>27.1</v>
      </c>
      <c r="H138" s="2">
        <v>40.8</v>
      </c>
      <c r="I138" s="2">
        <v>37.7</v>
      </c>
      <c r="J138" s="2">
        <v>22.3</v>
      </c>
      <c r="K138" s="1">
        <v>13.3</v>
      </c>
      <c r="L138" s="1">
        <v>8.4</v>
      </c>
      <c r="M138" s="1">
        <v>5.4</v>
      </c>
      <c r="N138" s="53" t="s">
        <v>146</v>
      </c>
    </row>
    <row r="139" spans="1:15" ht="14.25">
      <c r="A139" s="38" t="s">
        <v>12</v>
      </c>
      <c r="B139" s="13">
        <v>8.9</v>
      </c>
      <c r="C139" s="13">
        <v>5.8</v>
      </c>
      <c r="D139" s="13">
        <v>12.1</v>
      </c>
      <c r="E139" s="13">
        <v>24.7</v>
      </c>
      <c r="F139" s="74">
        <v>47</v>
      </c>
      <c r="G139" s="74">
        <v>83.2</v>
      </c>
      <c r="H139" s="74">
        <v>140.1</v>
      </c>
      <c r="I139" s="74">
        <v>155.4</v>
      </c>
      <c r="J139" s="74">
        <v>65.1</v>
      </c>
      <c r="K139" s="13">
        <v>29</v>
      </c>
      <c r="L139" s="13">
        <v>20</v>
      </c>
      <c r="M139" s="13">
        <v>10.6</v>
      </c>
      <c r="N139" s="53" t="s">
        <v>147</v>
      </c>
      <c r="O139" s="54" t="s">
        <v>173</v>
      </c>
    </row>
    <row r="140" spans="1:14" ht="15" thickBot="1">
      <c r="A140" s="14" t="s">
        <v>48</v>
      </c>
      <c r="B140" s="7">
        <v>6.68</v>
      </c>
      <c r="C140" s="7">
        <v>4.37</v>
      </c>
      <c r="D140" s="7">
        <v>6.1</v>
      </c>
      <c r="E140" s="7">
        <v>8.32</v>
      </c>
      <c r="F140" s="7">
        <v>9.66</v>
      </c>
      <c r="G140" s="7">
        <v>10.23</v>
      </c>
      <c r="H140" s="7">
        <v>11.08</v>
      </c>
      <c r="I140" s="7">
        <v>13.3</v>
      </c>
      <c r="J140" s="7">
        <v>9.73</v>
      </c>
      <c r="K140" s="7">
        <v>7.03</v>
      </c>
      <c r="L140" s="7">
        <v>7.94</v>
      </c>
      <c r="M140" s="7">
        <v>6.33</v>
      </c>
      <c r="N140" s="8">
        <v>10.09</v>
      </c>
    </row>
    <row r="141" spans="1:14" ht="14.25">
      <c r="A141" s="1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3" ht="15" thickBot="1"/>
    <row r="144" spans="1:14" ht="14.25">
      <c r="A144" s="3" t="s">
        <v>180</v>
      </c>
      <c r="B144" s="5" t="s">
        <v>0</v>
      </c>
      <c r="C144" s="5" t="s">
        <v>1</v>
      </c>
      <c r="D144" s="5" t="s">
        <v>2</v>
      </c>
      <c r="E144" s="5" t="s">
        <v>3</v>
      </c>
      <c r="F144" s="5" t="s">
        <v>4</v>
      </c>
      <c r="G144" s="5" t="s">
        <v>5</v>
      </c>
      <c r="H144" s="5" t="s">
        <v>6</v>
      </c>
      <c r="I144" s="5" t="s">
        <v>7</v>
      </c>
      <c r="J144" s="5" t="s">
        <v>8</v>
      </c>
      <c r="K144" s="5" t="s">
        <v>9</v>
      </c>
      <c r="L144" s="5" t="s">
        <v>10</v>
      </c>
      <c r="M144" s="5" t="s">
        <v>11</v>
      </c>
      <c r="N144" s="6" t="s">
        <v>14</v>
      </c>
    </row>
    <row r="145" spans="1:14" ht="15.75">
      <c r="A145" s="4" t="s">
        <v>13</v>
      </c>
      <c r="B145" s="1">
        <v>6.8</v>
      </c>
      <c r="C145" s="1">
        <v>8.1</v>
      </c>
      <c r="D145" s="1">
        <v>11.3</v>
      </c>
      <c r="E145" s="1">
        <v>15.8</v>
      </c>
      <c r="F145" s="2">
        <v>22</v>
      </c>
      <c r="G145" s="2">
        <v>29.9</v>
      </c>
      <c r="H145" s="2">
        <v>36.2</v>
      </c>
      <c r="I145" s="2">
        <v>34.7</v>
      </c>
      <c r="J145" s="2">
        <v>28.6</v>
      </c>
      <c r="K145" s="1">
        <v>19.6</v>
      </c>
      <c r="L145" s="1">
        <v>11.6</v>
      </c>
      <c r="M145" s="1">
        <v>7.5</v>
      </c>
      <c r="N145" s="53" t="s">
        <v>148</v>
      </c>
    </row>
    <row r="146" spans="1:15" ht="14.25">
      <c r="A146" s="38" t="s">
        <v>12</v>
      </c>
      <c r="B146" s="13">
        <v>1.9</v>
      </c>
      <c r="C146" s="13">
        <v>2.8</v>
      </c>
      <c r="D146" s="13">
        <v>13.5</v>
      </c>
      <c r="E146" s="13">
        <v>33.9</v>
      </c>
      <c r="F146" s="74">
        <v>60.1</v>
      </c>
      <c r="G146" s="74">
        <v>73.3</v>
      </c>
      <c r="H146" s="74">
        <v>86.7</v>
      </c>
      <c r="I146" s="74">
        <v>83</v>
      </c>
      <c r="J146" s="74">
        <v>75.4</v>
      </c>
      <c r="K146" s="13">
        <v>34.3</v>
      </c>
      <c r="L146" s="13">
        <v>6.2</v>
      </c>
      <c r="M146" s="13">
        <v>0.8</v>
      </c>
      <c r="N146" s="53" t="s">
        <v>149</v>
      </c>
      <c r="O146" s="54" t="s">
        <v>214</v>
      </c>
    </row>
    <row r="147" spans="1:14" ht="15" thickBot="1">
      <c r="A147" s="14" t="s">
        <v>48</v>
      </c>
      <c r="B147" s="7">
        <v>0.9</v>
      </c>
      <c r="C147" s="7">
        <v>1.22</v>
      </c>
      <c r="D147" s="7">
        <v>3.85</v>
      </c>
      <c r="E147" s="7">
        <v>7.15</v>
      </c>
      <c r="F147" s="7">
        <v>8.81</v>
      </c>
      <c r="G147" s="7">
        <v>8.17</v>
      </c>
      <c r="H147" s="7">
        <v>7.73</v>
      </c>
      <c r="I147" s="7">
        <v>7.72</v>
      </c>
      <c r="J147" s="7">
        <v>8.79</v>
      </c>
      <c r="K147" s="7">
        <v>5.65</v>
      </c>
      <c r="L147" s="7">
        <v>1.78</v>
      </c>
      <c r="M147" s="7">
        <v>0.34</v>
      </c>
      <c r="N147" s="8">
        <v>6.68</v>
      </c>
    </row>
    <row r="148" spans="1:14" ht="14.25">
      <c r="A148" s="11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50" ht="15" thickBot="1"/>
    <row r="151" spans="1:14" ht="14.25">
      <c r="A151" s="3" t="s">
        <v>131</v>
      </c>
      <c r="B151" s="5" t="s">
        <v>0</v>
      </c>
      <c r="C151" s="5" t="s">
        <v>1</v>
      </c>
      <c r="D151" s="5" t="s">
        <v>2</v>
      </c>
      <c r="E151" s="5" t="s">
        <v>3</v>
      </c>
      <c r="F151" s="5" t="s">
        <v>4</v>
      </c>
      <c r="G151" s="5" t="s">
        <v>5</v>
      </c>
      <c r="H151" s="5" t="s">
        <v>6</v>
      </c>
      <c r="I151" s="5" t="s">
        <v>7</v>
      </c>
      <c r="J151" s="5" t="s">
        <v>8</v>
      </c>
      <c r="K151" s="5" t="s">
        <v>9</v>
      </c>
      <c r="L151" s="5" t="s">
        <v>10</v>
      </c>
      <c r="M151" s="5" t="s">
        <v>11</v>
      </c>
      <c r="N151" s="6" t="s">
        <v>14</v>
      </c>
    </row>
    <row r="152" spans="1:14" ht="15.75">
      <c r="A152" s="4" t="s">
        <v>13</v>
      </c>
      <c r="B152" s="1">
        <v>6.5</v>
      </c>
      <c r="C152" s="1">
        <v>7.7</v>
      </c>
      <c r="D152" s="1">
        <v>10.9</v>
      </c>
      <c r="E152" s="1">
        <v>15.9</v>
      </c>
      <c r="F152" s="2">
        <v>22</v>
      </c>
      <c r="G152" s="2">
        <v>31.7</v>
      </c>
      <c r="H152" s="2">
        <v>47.6</v>
      </c>
      <c r="I152" s="2">
        <v>45</v>
      </c>
      <c r="J152" s="2">
        <v>30.7</v>
      </c>
      <c r="K152" s="1">
        <v>18.4</v>
      </c>
      <c r="L152" s="1">
        <v>11.2</v>
      </c>
      <c r="M152" s="1">
        <v>7.4</v>
      </c>
      <c r="N152" s="53" t="s">
        <v>25</v>
      </c>
    </row>
    <row r="153" spans="1:15" ht="14.25">
      <c r="A153" s="38" t="s">
        <v>12</v>
      </c>
      <c r="B153" s="13">
        <v>8.8</v>
      </c>
      <c r="C153" s="13">
        <v>12</v>
      </c>
      <c r="D153" s="13">
        <v>28.5</v>
      </c>
      <c r="E153" s="13">
        <v>39.6</v>
      </c>
      <c r="F153" s="25">
        <v>58</v>
      </c>
      <c r="G153" s="25">
        <v>62.8</v>
      </c>
      <c r="H153" s="25">
        <v>155.5</v>
      </c>
      <c r="I153" s="25">
        <v>112.5</v>
      </c>
      <c r="J153" s="25">
        <v>77.4</v>
      </c>
      <c r="K153" s="13">
        <v>45.1</v>
      </c>
      <c r="L153" s="13">
        <v>22.3</v>
      </c>
      <c r="M153" s="13">
        <v>9.8</v>
      </c>
      <c r="N153" s="53" t="s">
        <v>26</v>
      </c>
      <c r="O153" s="54" t="s">
        <v>173</v>
      </c>
    </row>
    <row r="154" spans="1:14" ht="15" thickBot="1">
      <c r="A154" s="14" t="s">
        <v>49</v>
      </c>
      <c r="B154" s="7">
        <v>4.37</v>
      </c>
      <c r="C154" s="7">
        <v>5.52</v>
      </c>
      <c r="D154" s="7">
        <v>8.43</v>
      </c>
      <c r="E154" s="7">
        <v>8.3</v>
      </c>
      <c r="F154" s="7">
        <v>8.5</v>
      </c>
      <c r="G154" s="7">
        <v>6.6</v>
      </c>
      <c r="H154" s="7">
        <v>10.54</v>
      </c>
      <c r="I154" s="7">
        <v>8.06</v>
      </c>
      <c r="J154" s="7">
        <v>8.4</v>
      </c>
      <c r="K154" s="7">
        <v>7.91</v>
      </c>
      <c r="L154" s="7">
        <v>6.64</v>
      </c>
      <c r="M154" s="7">
        <v>4.27</v>
      </c>
      <c r="N154" s="8">
        <v>8.15</v>
      </c>
    </row>
    <row r="157" ht="15" thickBot="1"/>
    <row r="158" spans="1:14" ht="14.25">
      <c r="A158" s="3" t="s">
        <v>181</v>
      </c>
      <c r="B158" s="5" t="s">
        <v>0</v>
      </c>
      <c r="C158" s="5" t="s">
        <v>1</v>
      </c>
      <c r="D158" s="5" t="s">
        <v>2</v>
      </c>
      <c r="E158" s="5" t="s">
        <v>3</v>
      </c>
      <c r="F158" s="5" t="s">
        <v>4</v>
      </c>
      <c r="G158" s="5" t="s">
        <v>5</v>
      </c>
      <c r="H158" s="5" t="s">
        <v>6</v>
      </c>
      <c r="I158" s="5" t="s">
        <v>7</v>
      </c>
      <c r="J158" s="5" t="s">
        <v>8</v>
      </c>
      <c r="K158" s="5" t="s">
        <v>9</v>
      </c>
      <c r="L158" s="5" t="s">
        <v>10</v>
      </c>
      <c r="M158" s="5" t="s">
        <v>11</v>
      </c>
      <c r="N158" s="6" t="s">
        <v>14</v>
      </c>
    </row>
    <row r="159" spans="1:14" ht="15.75">
      <c r="A159" s="4" t="s">
        <v>13</v>
      </c>
      <c r="B159" s="1">
        <v>5.1</v>
      </c>
      <c r="C159" s="1">
        <v>5.7</v>
      </c>
      <c r="D159" s="1">
        <v>8.1</v>
      </c>
      <c r="E159" s="1">
        <v>12.1</v>
      </c>
      <c r="F159" s="2">
        <v>18.7</v>
      </c>
      <c r="G159" s="2">
        <v>28.7</v>
      </c>
      <c r="H159" s="2">
        <v>44.8</v>
      </c>
      <c r="I159" s="2">
        <v>41.5</v>
      </c>
      <c r="J159" s="2">
        <v>25.6</v>
      </c>
      <c r="K159" s="1">
        <v>15.5</v>
      </c>
      <c r="L159" s="1">
        <v>9.4</v>
      </c>
      <c r="M159" s="1">
        <v>6.1</v>
      </c>
      <c r="N159" s="53" t="s">
        <v>24</v>
      </c>
    </row>
    <row r="160" spans="1:15" ht="14.25">
      <c r="A160" s="38" t="s">
        <v>12</v>
      </c>
      <c r="B160" s="13">
        <v>5.7</v>
      </c>
      <c r="C160" s="13">
        <v>8.5</v>
      </c>
      <c r="D160" s="13">
        <v>15.3</v>
      </c>
      <c r="E160" s="13">
        <v>27.4</v>
      </c>
      <c r="F160" s="25">
        <v>46.6</v>
      </c>
      <c r="G160" s="25">
        <v>78.3</v>
      </c>
      <c r="H160" s="25">
        <v>201.3</v>
      </c>
      <c r="I160" s="25">
        <v>170.3</v>
      </c>
      <c r="J160" s="25">
        <v>58.5</v>
      </c>
      <c r="K160" s="13">
        <v>36.5</v>
      </c>
      <c r="L160" s="13">
        <v>16.2</v>
      </c>
      <c r="M160" s="13">
        <v>8.2</v>
      </c>
      <c r="N160" s="53" t="s">
        <v>182</v>
      </c>
      <c r="O160" s="54" t="s">
        <v>173</v>
      </c>
    </row>
    <row r="161" spans="1:14" ht="15" thickBot="1">
      <c r="A161" s="14" t="s">
        <v>49</v>
      </c>
      <c r="B161" s="7">
        <v>3.61</v>
      </c>
      <c r="C161" s="7">
        <v>5.28</v>
      </c>
      <c r="D161" s="7">
        <v>6.09</v>
      </c>
      <c r="E161" s="7">
        <v>7.55</v>
      </c>
      <c r="F161" s="7">
        <v>8.04</v>
      </c>
      <c r="G161" s="7">
        <v>9.09</v>
      </c>
      <c r="H161" s="7">
        <v>14.49</v>
      </c>
      <c r="I161" s="7">
        <v>13.24</v>
      </c>
      <c r="J161" s="7">
        <v>7.62</v>
      </c>
      <c r="K161" s="7">
        <v>7.6</v>
      </c>
      <c r="L161" s="7">
        <v>5.74</v>
      </c>
      <c r="M161" s="7">
        <v>4.34</v>
      </c>
      <c r="N161" s="8">
        <v>9.99</v>
      </c>
    </row>
    <row r="162" spans="1:14" ht="14.25">
      <c r="A162" s="11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4" ht="15" thickBot="1"/>
    <row r="165" spans="1:14" ht="14.25">
      <c r="A165" s="3" t="s">
        <v>212</v>
      </c>
      <c r="B165" s="5" t="s">
        <v>0</v>
      </c>
      <c r="C165" s="5" t="s">
        <v>1</v>
      </c>
      <c r="D165" s="5" t="s">
        <v>2</v>
      </c>
      <c r="E165" s="5" t="s">
        <v>3</v>
      </c>
      <c r="F165" s="5" t="s">
        <v>4</v>
      </c>
      <c r="G165" s="5" t="s">
        <v>5</v>
      </c>
      <c r="H165" s="5" t="s">
        <v>6</v>
      </c>
      <c r="I165" s="5" t="s">
        <v>7</v>
      </c>
      <c r="J165" s="5" t="s">
        <v>8</v>
      </c>
      <c r="K165" s="5" t="s">
        <v>9</v>
      </c>
      <c r="L165" s="5" t="s">
        <v>10</v>
      </c>
      <c r="M165" s="5" t="s">
        <v>11</v>
      </c>
      <c r="N165" s="6" t="s">
        <v>14</v>
      </c>
    </row>
    <row r="166" spans="1:14" ht="15.75">
      <c r="A166" s="4" t="s">
        <v>13</v>
      </c>
      <c r="B166" s="1">
        <v>2.3</v>
      </c>
      <c r="C166" s="1">
        <v>2.7</v>
      </c>
      <c r="D166" s="1">
        <v>3.5</v>
      </c>
      <c r="E166" s="1">
        <v>5.8</v>
      </c>
      <c r="F166" s="2">
        <v>9.7</v>
      </c>
      <c r="G166" s="2">
        <v>20.3</v>
      </c>
      <c r="H166" s="2">
        <v>30</v>
      </c>
      <c r="I166" s="2">
        <v>27.2</v>
      </c>
      <c r="J166" s="2">
        <v>14.9</v>
      </c>
      <c r="K166" s="1">
        <v>7.6</v>
      </c>
      <c r="L166" s="1">
        <v>4.2</v>
      </c>
      <c r="M166" s="1">
        <v>3</v>
      </c>
      <c r="N166" s="53" t="s">
        <v>150</v>
      </c>
    </row>
    <row r="167" spans="1:15" ht="14.25">
      <c r="A167" s="38" t="s">
        <v>12</v>
      </c>
      <c r="B167" s="13">
        <v>1.4</v>
      </c>
      <c r="C167" s="13">
        <v>1.6</v>
      </c>
      <c r="D167" s="13">
        <v>5.6</v>
      </c>
      <c r="E167" s="13">
        <v>15.1</v>
      </c>
      <c r="F167" s="74">
        <v>30.7</v>
      </c>
      <c r="G167" s="74">
        <v>87.6</v>
      </c>
      <c r="H167" s="74">
        <v>165.7</v>
      </c>
      <c r="I167" s="74">
        <v>93.9</v>
      </c>
      <c r="J167" s="74">
        <v>45.4</v>
      </c>
      <c r="K167" s="13">
        <v>17.9</v>
      </c>
      <c r="L167" s="13">
        <v>3.8</v>
      </c>
      <c r="M167" s="13">
        <v>2.7</v>
      </c>
      <c r="N167" s="53" t="s">
        <v>151</v>
      </c>
      <c r="O167" s="54" t="s">
        <v>213</v>
      </c>
    </row>
    <row r="168" spans="1:14" ht="15" thickBot="1">
      <c r="A168" s="14" t="s">
        <v>48</v>
      </c>
      <c r="B168" s="7">
        <v>1.96</v>
      </c>
      <c r="C168" s="7">
        <v>2.1</v>
      </c>
      <c r="D168" s="7">
        <v>5.16</v>
      </c>
      <c r="E168" s="7">
        <v>8.68</v>
      </c>
      <c r="F168" s="7">
        <v>10.21</v>
      </c>
      <c r="G168" s="7">
        <v>14.38</v>
      </c>
      <c r="H168" s="7">
        <v>17.82</v>
      </c>
      <c r="I168" s="7">
        <v>11.14</v>
      </c>
      <c r="J168" s="7">
        <v>10.16</v>
      </c>
      <c r="K168" s="7">
        <v>7.6</v>
      </c>
      <c r="L168" s="7">
        <v>3.02</v>
      </c>
      <c r="M168" s="7">
        <v>2.9</v>
      </c>
      <c r="N168" s="8">
        <v>11.81</v>
      </c>
    </row>
    <row r="171" ht="15" thickBot="1"/>
    <row r="172" spans="1:14" ht="14.25">
      <c r="A172" s="3" t="s">
        <v>183</v>
      </c>
      <c r="B172" s="5" t="s">
        <v>0</v>
      </c>
      <c r="C172" s="5" t="s">
        <v>1</v>
      </c>
      <c r="D172" s="5" t="s">
        <v>2</v>
      </c>
      <c r="E172" s="5" t="s">
        <v>3</v>
      </c>
      <c r="F172" s="5" t="s">
        <v>4</v>
      </c>
      <c r="G172" s="5" t="s">
        <v>5</v>
      </c>
      <c r="H172" s="5" t="s">
        <v>6</v>
      </c>
      <c r="I172" s="5" t="s">
        <v>7</v>
      </c>
      <c r="J172" s="5" t="s">
        <v>8</v>
      </c>
      <c r="K172" s="5" t="s">
        <v>9</v>
      </c>
      <c r="L172" s="5" t="s">
        <v>10</v>
      </c>
      <c r="M172" s="5" t="s">
        <v>11</v>
      </c>
      <c r="N172" s="6" t="s">
        <v>14</v>
      </c>
    </row>
    <row r="173" spans="1:14" ht="15.75">
      <c r="A173" s="4" t="s">
        <v>13</v>
      </c>
      <c r="B173" s="1">
        <v>3.6</v>
      </c>
      <c r="C173" s="1">
        <v>4.2</v>
      </c>
      <c r="D173" s="1">
        <v>6.4</v>
      </c>
      <c r="E173" s="1">
        <v>10</v>
      </c>
      <c r="F173" s="2">
        <v>17.2</v>
      </c>
      <c r="G173" s="2">
        <v>28</v>
      </c>
      <c r="H173" s="2">
        <v>42.4</v>
      </c>
      <c r="I173" s="2">
        <v>39.4</v>
      </c>
      <c r="J173" s="2">
        <v>23.7</v>
      </c>
      <c r="K173" s="1">
        <v>13.5</v>
      </c>
      <c r="L173" s="1">
        <v>7.5</v>
      </c>
      <c r="M173" s="1">
        <v>4.6</v>
      </c>
      <c r="N173" s="53" t="s">
        <v>23</v>
      </c>
    </row>
    <row r="174" spans="1:15" ht="14.25">
      <c r="A174" s="38" t="s">
        <v>12</v>
      </c>
      <c r="B174" s="13">
        <v>2.7</v>
      </c>
      <c r="C174" s="13">
        <v>4.9</v>
      </c>
      <c r="D174" s="13">
        <v>8.3</v>
      </c>
      <c r="E174" s="13">
        <v>21.2</v>
      </c>
      <c r="F174" s="25">
        <v>34.2</v>
      </c>
      <c r="G174" s="25">
        <v>78.1</v>
      </c>
      <c r="H174" s="25">
        <v>185.2</v>
      </c>
      <c r="I174" s="25">
        <v>159.7</v>
      </c>
      <c r="J174" s="25">
        <v>45.5</v>
      </c>
      <c r="K174" s="13">
        <v>21.8</v>
      </c>
      <c r="L174" s="13">
        <v>7.4</v>
      </c>
      <c r="M174" s="13">
        <v>2.8</v>
      </c>
      <c r="N174" s="53" t="s">
        <v>22</v>
      </c>
      <c r="O174" s="54" t="s">
        <v>173</v>
      </c>
    </row>
    <row r="175" spans="1:14" ht="15" thickBot="1">
      <c r="A175" s="14" t="s">
        <v>48</v>
      </c>
      <c r="B175" s="7">
        <v>2.42</v>
      </c>
      <c r="C175" s="7">
        <v>4.13</v>
      </c>
      <c r="D175" s="7">
        <v>4.18</v>
      </c>
      <c r="E175" s="7">
        <v>7.07</v>
      </c>
      <c r="F175" s="7">
        <v>6.41</v>
      </c>
      <c r="G175" s="7">
        <v>9.3</v>
      </c>
      <c r="H175" s="39">
        <v>14.1</v>
      </c>
      <c r="I175" s="7">
        <v>13.07</v>
      </c>
      <c r="J175" s="7">
        <v>6.4</v>
      </c>
      <c r="K175" s="7">
        <v>5.21</v>
      </c>
      <c r="L175" s="7">
        <v>3.29</v>
      </c>
      <c r="M175" s="7">
        <v>1.96</v>
      </c>
      <c r="N175" s="8">
        <v>9.37</v>
      </c>
    </row>
    <row r="178" ht="15" thickBot="1"/>
    <row r="179" spans="1:14" ht="14.25">
      <c r="A179" s="3" t="s">
        <v>203</v>
      </c>
      <c r="B179" s="5" t="s">
        <v>0</v>
      </c>
      <c r="C179" s="5" t="s">
        <v>1</v>
      </c>
      <c r="D179" s="5" t="s">
        <v>2</v>
      </c>
      <c r="E179" s="5" t="s">
        <v>3</v>
      </c>
      <c r="F179" s="5" t="s">
        <v>4</v>
      </c>
      <c r="G179" s="5" t="s">
        <v>5</v>
      </c>
      <c r="H179" s="5" t="s">
        <v>6</v>
      </c>
      <c r="I179" s="5" t="s">
        <v>7</v>
      </c>
      <c r="J179" s="5" t="s">
        <v>8</v>
      </c>
      <c r="K179" s="5" t="s">
        <v>9</v>
      </c>
      <c r="L179" s="5" t="s">
        <v>10</v>
      </c>
      <c r="M179" s="5" t="s">
        <v>11</v>
      </c>
      <c r="N179" s="6" t="s">
        <v>14</v>
      </c>
    </row>
    <row r="180" spans="1:14" ht="15.75">
      <c r="A180" s="4" t="s">
        <v>13</v>
      </c>
      <c r="B180" s="1">
        <v>4.9</v>
      </c>
      <c r="C180" s="1">
        <v>5.7</v>
      </c>
      <c r="D180" s="1">
        <v>8.3</v>
      </c>
      <c r="E180" s="1">
        <v>12.5</v>
      </c>
      <c r="F180" s="15">
        <v>19.3</v>
      </c>
      <c r="G180" s="15">
        <v>29</v>
      </c>
      <c r="H180" s="2">
        <v>44.8</v>
      </c>
      <c r="I180" s="2">
        <v>42.2</v>
      </c>
      <c r="J180" s="15">
        <v>26.8</v>
      </c>
      <c r="K180" s="1">
        <v>16.2</v>
      </c>
      <c r="L180" s="1">
        <v>9.4</v>
      </c>
      <c r="M180" s="1">
        <v>6</v>
      </c>
      <c r="N180" s="53" t="s">
        <v>53</v>
      </c>
    </row>
    <row r="181" spans="1:15" ht="14.25">
      <c r="A181" s="38" t="s">
        <v>12</v>
      </c>
      <c r="B181" s="13">
        <v>3.6</v>
      </c>
      <c r="C181" s="13">
        <v>7</v>
      </c>
      <c r="D181" s="13">
        <v>13</v>
      </c>
      <c r="E181" s="13">
        <v>18.2</v>
      </c>
      <c r="F181" s="13">
        <v>30.8</v>
      </c>
      <c r="G181" s="13">
        <v>53.3</v>
      </c>
      <c r="H181" s="74">
        <v>151.9</v>
      </c>
      <c r="I181" s="74">
        <v>120.2</v>
      </c>
      <c r="J181" s="13">
        <v>49.5</v>
      </c>
      <c r="K181" s="13">
        <v>29.6</v>
      </c>
      <c r="L181" s="13">
        <v>12.2</v>
      </c>
      <c r="M181" s="13">
        <v>4.1</v>
      </c>
      <c r="N181" s="53" t="s">
        <v>54</v>
      </c>
      <c r="O181" s="54" t="s">
        <v>204</v>
      </c>
    </row>
    <row r="182" spans="1:14" ht="15" thickBot="1">
      <c r="A182" s="14" t="s">
        <v>48</v>
      </c>
      <c r="B182" s="7">
        <v>2.37</v>
      </c>
      <c r="C182" s="7">
        <v>4.35</v>
      </c>
      <c r="D182" s="7">
        <v>5.05</v>
      </c>
      <c r="E182" s="7">
        <v>4.85</v>
      </c>
      <c r="F182" s="7">
        <v>5.15</v>
      </c>
      <c r="G182" s="7">
        <v>6.13</v>
      </c>
      <c r="H182" s="7">
        <v>10.94</v>
      </c>
      <c r="I182" s="7">
        <v>9.19</v>
      </c>
      <c r="J182" s="7">
        <v>6.16</v>
      </c>
      <c r="K182" s="7">
        <v>5.89</v>
      </c>
      <c r="L182" s="7">
        <v>4.33</v>
      </c>
      <c r="M182" s="7">
        <v>2.2</v>
      </c>
      <c r="N182" s="8">
        <v>7.201</v>
      </c>
    </row>
    <row r="183" spans="1:14" ht="14.25">
      <c r="A183" s="11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5" ht="15" thickBot="1"/>
    <row r="186" spans="1:14" ht="14.25">
      <c r="A186" s="3" t="s">
        <v>185</v>
      </c>
      <c r="B186" s="5" t="s">
        <v>0</v>
      </c>
      <c r="C186" s="5" t="s">
        <v>1</v>
      </c>
      <c r="D186" s="5" t="s">
        <v>2</v>
      </c>
      <c r="E186" s="5" t="s">
        <v>3</v>
      </c>
      <c r="F186" s="5" t="s">
        <v>4</v>
      </c>
      <c r="G186" s="5" t="s">
        <v>5</v>
      </c>
      <c r="H186" s="5" t="s">
        <v>6</v>
      </c>
      <c r="I186" s="5" t="s">
        <v>7</v>
      </c>
      <c r="J186" s="5" t="s">
        <v>8</v>
      </c>
      <c r="K186" s="5" t="s">
        <v>9</v>
      </c>
      <c r="L186" s="5" t="s">
        <v>10</v>
      </c>
      <c r="M186" s="5" t="s">
        <v>11</v>
      </c>
      <c r="N186" s="6" t="s">
        <v>14</v>
      </c>
    </row>
    <row r="187" spans="1:14" ht="15.75">
      <c r="A187" s="4" t="s">
        <v>13</v>
      </c>
      <c r="B187" s="1">
        <v>8.7</v>
      </c>
      <c r="C187" s="1">
        <v>9.9</v>
      </c>
      <c r="D187" s="1">
        <v>13.6</v>
      </c>
      <c r="E187" s="1">
        <v>19.6</v>
      </c>
      <c r="F187" s="2">
        <v>26.6</v>
      </c>
      <c r="G187" s="2">
        <v>36.5</v>
      </c>
      <c r="H187" s="2">
        <v>51</v>
      </c>
      <c r="I187" s="2">
        <v>48.1</v>
      </c>
      <c r="J187" s="2">
        <v>33.9</v>
      </c>
      <c r="K187" s="1">
        <v>21.9</v>
      </c>
      <c r="L187" s="1">
        <v>14</v>
      </c>
      <c r="M187" s="1">
        <v>9.6</v>
      </c>
      <c r="N187" s="53" t="s">
        <v>152</v>
      </c>
    </row>
    <row r="188" spans="1:15" ht="14.25">
      <c r="A188" s="38" t="s">
        <v>12</v>
      </c>
      <c r="B188" s="13">
        <v>13.7</v>
      </c>
      <c r="C188" s="13">
        <v>16.2</v>
      </c>
      <c r="D188" s="13">
        <v>34.7</v>
      </c>
      <c r="E188" s="13">
        <v>48.8</v>
      </c>
      <c r="F188" s="74">
        <v>73.1</v>
      </c>
      <c r="G188" s="74">
        <v>123.9</v>
      </c>
      <c r="H188" s="74">
        <v>177.8</v>
      </c>
      <c r="I188" s="74">
        <v>114.3</v>
      </c>
      <c r="J188" s="74">
        <v>75.9</v>
      </c>
      <c r="K188" s="13">
        <v>58.1</v>
      </c>
      <c r="L188" s="13">
        <v>29.7</v>
      </c>
      <c r="M188" s="13">
        <v>11.5</v>
      </c>
      <c r="N188" s="53" t="s">
        <v>153</v>
      </c>
      <c r="O188" s="54" t="s">
        <v>184</v>
      </c>
    </row>
    <row r="189" spans="1:14" ht="15" thickBot="1">
      <c r="A189" s="14" t="s">
        <v>48</v>
      </c>
      <c r="B189" s="7">
        <v>5.08</v>
      </c>
      <c r="C189" s="7">
        <v>5.79</v>
      </c>
      <c r="D189" s="7">
        <v>8.23</v>
      </c>
      <c r="E189" s="7">
        <v>8.29</v>
      </c>
      <c r="F189" s="7">
        <v>8.86</v>
      </c>
      <c r="G189" s="7">
        <v>11.32</v>
      </c>
      <c r="H189" s="7">
        <v>11.25</v>
      </c>
      <c r="I189" s="7">
        <v>7.67</v>
      </c>
      <c r="J189" s="7">
        <v>7.46</v>
      </c>
      <c r="K189" s="7">
        <v>8.56</v>
      </c>
      <c r="L189" s="7">
        <v>7.07</v>
      </c>
      <c r="M189" s="7">
        <v>3.86</v>
      </c>
      <c r="N189" s="8">
        <v>8.71</v>
      </c>
    </row>
    <row r="190" spans="1:14" ht="14.25">
      <c r="A190" s="11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ht="15" thickBot="1"/>
    <row r="192" spans="1:14" ht="14.25">
      <c r="A192" s="3" t="s">
        <v>186</v>
      </c>
      <c r="B192" s="5" t="s">
        <v>0</v>
      </c>
      <c r="C192" s="5" t="s">
        <v>1</v>
      </c>
      <c r="D192" s="5" t="s">
        <v>2</v>
      </c>
      <c r="E192" s="5" t="s">
        <v>3</v>
      </c>
      <c r="F192" s="5" t="s">
        <v>4</v>
      </c>
      <c r="G192" s="5" t="s">
        <v>5</v>
      </c>
      <c r="H192" s="5" t="s">
        <v>6</v>
      </c>
      <c r="I192" s="5" t="s">
        <v>7</v>
      </c>
      <c r="J192" s="5" t="s">
        <v>8</v>
      </c>
      <c r="K192" s="5" t="s">
        <v>9</v>
      </c>
      <c r="L192" s="5" t="s">
        <v>10</v>
      </c>
      <c r="M192" s="5" t="s">
        <v>11</v>
      </c>
      <c r="N192" s="6" t="s">
        <v>14</v>
      </c>
    </row>
    <row r="193" spans="1:14" ht="15.75">
      <c r="A193" s="4" t="s">
        <v>13</v>
      </c>
      <c r="B193" s="1">
        <v>7.5</v>
      </c>
      <c r="C193" s="1">
        <v>8.7</v>
      </c>
      <c r="D193" s="1">
        <v>12.2</v>
      </c>
      <c r="E193" s="1">
        <v>17.5</v>
      </c>
      <c r="F193" s="58">
        <v>24.2</v>
      </c>
      <c r="G193" s="58">
        <v>32</v>
      </c>
      <c r="H193" s="58">
        <v>44.1</v>
      </c>
      <c r="I193" s="58">
        <v>43</v>
      </c>
      <c r="J193" s="58">
        <v>32.3</v>
      </c>
      <c r="K193" s="58">
        <v>21</v>
      </c>
      <c r="L193" s="1">
        <v>12.9</v>
      </c>
      <c r="M193" s="1">
        <v>8.5</v>
      </c>
      <c r="N193" s="53" t="s">
        <v>27</v>
      </c>
    </row>
    <row r="194" spans="1:15" ht="14.25">
      <c r="A194" s="38" t="s">
        <v>12</v>
      </c>
      <c r="B194" s="13">
        <v>6.9</v>
      </c>
      <c r="C194" s="13">
        <v>9.6</v>
      </c>
      <c r="D194" s="23">
        <v>28.6</v>
      </c>
      <c r="E194" s="13">
        <v>43</v>
      </c>
      <c r="F194" s="74">
        <v>60.2</v>
      </c>
      <c r="G194" s="74">
        <v>54.4</v>
      </c>
      <c r="H194" s="74">
        <v>98.6</v>
      </c>
      <c r="I194" s="74">
        <v>70.8</v>
      </c>
      <c r="J194" s="74">
        <v>91.6</v>
      </c>
      <c r="K194" s="74">
        <v>59.9</v>
      </c>
      <c r="L194" s="13">
        <v>23.9</v>
      </c>
      <c r="M194" s="13">
        <v>5.8</v>
      </c>
      <c r="N194" s="53" t="s">
        <v>28</v>
      </c>
      <c r="O194" s="54" t="s">
        <v>184</v>
      </c>
    </row>
    <row r="195" spans="1:14" ht="15" thickBot="1">
      <c r="A195" s="14" t="s">
        <v>49</v>
      </c>
      <c r="B195" s="7">
        <v>2.97</v>
      </c>
      <c r="C195" s="7">
        <v>3.91</v>
      </c>
      <c r="D195" s="7">
        <v>7.56</v>
      </c>
      <c r="E195" s="7">
        <v>8.19</v>
      </c>
      <c r="F195" s="7">
        <v>8.02</v>
      </c>
      <c r="G195" s="7">
        <v>5.67</v>
      </c>
      <c r="H195" s="7">
        <v>7.21</v>
      </c>
      <c r="I195" s="7">
        <v>5.31</v>
      </c>
      <c r="J195" s="7">
        <v>9.45</v>
      </c>
      <c r="K195" s="7">
        <v>9.2</v>
      </c>
      <c r="L195" s="7">
        <v>6.18</v>
      </c>
      <c r="M195" s="7">
        <v>2.2</v>
      </c>
      <c r="N195" s="8">
        <v>6.889</v>
      </c>
    </row>
    <row r="196" spans="1:12" ht="14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ht="14.2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9" spans="1:21" ht="59.25" customHeight="1">
      <c r="A199" s="330" t="s">
        <v>170</v>
      </c>
      <c r="B199" s="330"/>
      <c r="C199" s="330"/>
      <c r="D199" s="330"/>
      <c r="E199" s="330"/>
      <c r="F199" s="330"/>
      <c r="G199" s="330"/>
      <c r="H199" s="330"/>
      <c r="I199" s="330"/>
      <c r="J199" s="330"/>
      <c r="K199" s="330"/>
      <c r="L199" s="330"/>
      <c r="M199" s="330"/>
      <c r="N199" s="330"/>
      <c r="O199" s="330"/>
      <c r="P199" s="330"/>
      <c r="Q199" s="330"/>
      <c r="R199" s="330"/>
      <c r="S199" s="330"/>
      <c r="T199" s="330"/>
      <c r="U199" s="330"/>
    </row>
    <row r="201" ht="15" thickBot="1"/>
    <row r="202" spans="1:14" ht="14.25">
      <c r="A202" s="3" t="s">
        <v>187</v>
      </c>
      <c r="B202" s="5" t="s">
        <v>0</v>
      </c>
      <c r="C202" s="5" t="s">
        <v>1</v>
      </c>
      <c r="D202" s="5" t="s">
        <v>2</v>
      </c>
      <c r="E202" s="5" t="s">
        <v>3</v>
      </c>
      <c r="F202" s="5" t="s">
        <v>4</v>
      </c>
      <c r="G202" s="5" t="s">
        <v>5</v>
      </c>
      <c r="H202" s="5" t="s">
        <v>6</v>
      </c>
      <c r="I202" s="5" t="s">
        <v>7</v>
      </c>
      <c r="J202" s="5" t="s">
        <v>8</v>
      </c>
      <c r="K202" s="5" t="s">
        <v>9</v>
      </c>
      <c r="L202" s="5" t="s">
        <v>10</v>
      </c>
      <c r="M202" s="5" t="s">
        <v>11</v>
      </c>
      <c r="N202" s="6" t="s">
        <v>14</v>
      </c>
    </row>
    <row r="203" spans="1:14" ht="15.75">
      <c r="A203" s="4" t="s">
        <v>13</v>
      </c>
      <c r="B203" s="1">
        <v>1.3</v>
      </c>
      <c r="C203" s="1">
        <v>1.4</v>
      </c>
      <c r="D203" s="1">
        <v>1.7</v>
      </c>
      <c r="E203" s="1">
        <v>2.8</v>
      </c>
      <c r="F203" s="15">
        <v>5.2</v>
      </c>
      <c r="G203" s="2">
        <v>9.4</v>
      </c>
      <c r="H203" s="2">
        <v>11.5</v>
      </c>
      <c r="I203" s="2">
        <v>11.3</v>
      </c>
      <c r="J203" s="2">
        <v>9.2</v>
      </c>
      <c r="K203" s="1">
        <v>4.4</v>
      </c>
      <c r="L203" s="1">
        <v>2.1</v>
      </c>
      <c r="M203" s="1">
        <v>1.5</v>
      </c>
      <c r="N203" s="53" t="s">
        <v>154</v>
      </c>
    </row>
    <row r="204" spans="1:15" ht="14.25">
      <c r="A204" s="38" t="s">
        <v>12</v>
      </c>
      <c r="B204" s="13">
        <v>3.2</v>
      </c>
      <c r="C204" s="13">
        <v>3.3</v>
      </c>
      <c r="D204" s="13">
        <v>3.6</v>
      </c>
      <c r="E204" s="13">
        <v>11.2</v>
      </c>
      <c r="F204" s="13">
        <v>28.5</v>
      </c>
      <c r="G204" s="74">
        <v>83.8</v>
      </c>
      <c r="H204" s="74">
        <v>103.1</v>
      </c>
      <c r="I204" s="74">
        <v>91.5</v>
      </c>
      <c r="J204" s="74">
        <v>75.2</v>
      </c>
      <c r="K204" s="13">
        <v>20.4</v>
      </c>
      <c r="L204" s="13">
        <v>3.8</v>
      </c>
      <c r="M204" s="13">
        <v>2.6</v>
      </c>
      <c r="N204" s="53" t="s">
        <v>201</v>
      </c>
      <c r="O204" s="54" t="s">
        <v>184</v>
      </c>
    </row>
    <row r="205" spans="1:14" ht="15" thickBot="1">
      <c r="A205" s="14" t="s">
        <v>48</v>
      </c>
      <c r="B205" s="7">
        <v>7.94</v>
      </c>
      <c r="C205" s="7">
        <v>8.34</v>
      </c>
      <c r="D205" s="7">
        <v>6.83</v>
      </c>
      <c r="E205" s="7">
        <v>13.33</v>
      </c>
      <c r="F205" s="7">
        <v>17.68</v>
      </c>
      <c r="G205" s="7">
        <v>29.72</v>
      </c>
      <c r="H205" s="7">
        <v>28.92</v>
      </c>
      <c r="I205" s="7">
        <v>26.12</v>
      </c>
      <c r="J205" s="7">
        <v>27.25</v>
      </c>
      <c r="K205" s="7">
        <v>14.96</v>
      </c>
      <c r="L205" s="7">
        <v>6.03</v>
      </c>
      <c r="M205" s="7">
        <v>5.59</v>
      </c>
      <c r="N205" s="8">
        <v>22.87</v>
      </c>
    </row>
    <row r="208" ht="15" thickBot="1"/>
    <row r="209" spans="1:14" ht="14.25">
      <c r="A209" s="3" t="s">
        <v>61</v>
      </c>
      <c r="B209" s="5" t="s">
        <v>0</v>
      </c>
      <c r="C209" s="5" t="s">
        <v>1</v>
      </c>
      <c r="D209" s="5" t="s">
        <v>2</v>
      </c>
      <c r="E209" s="5" t="s">
        <v>3</v>
      </c>
      <c r="F209" s="5" t="s">
        <v>4</v>
      </c>
      <c r="G209" s="5" t="s">
        <v>5</v>
      </c>
      <c r="H209" s="5" t="s">
        <v>6</v>
      </c>
      <c r="I209" s="5" t="s">
        <v>7</v>
      </c>
      <c r="J209" s="5" t="s">
        <v>8</v>
      </c>
      <c r="K209" s="5" t="s">
        <v>9</v>
      </c>
      <c r="L209" s="5" t="s">
        <v>10</v>
      </c>
      <c r="M209" s="5" t="s">
        <v>11</v>
      </c>
      <c r="N209" s="6" t="s">
        <v>14</v>
      </c>
    </row>
    <row r="210" spans="1:14" ht="15.75">
      <c r="A210" s="4" t="s">
        <v>13</v>
      </c>
      <c r="B210" s="1">
        <v>2.5</v>
      </c>
      <c r="C210" s="1">
        <v>2.9</v>
      </c>
      <c r="D210" s="1">
        <v>4.3</v>
      </c>
      <c r="E210" s="1">
        <v>6.6</v>
      </c>
      <c r="F210" s="2">
        <v>9.8</v>
      </c>
      <c r="G210" s="2">
        <v>15.7</v>
      </c>
      <c r="H210" s="2">
        <v>19</v>
      </c>
      <c r="I210" s="2">
        <v>18.6</v>
      </c>
      <c r="J210" s="2">
        <v>15.7</v>
      </c>
      <c r="K210" s="1">
        <v>9</v>
      </c>
      <c r="L210" s="1">
        <v>4.3</v>
      </c>
      <c r="M210" s="1">
        <v>2.8</v>
      </c>
      <c r="N210" s="53" t="s">
        <v>155</v>
      </c>
    </row>
    <row r="211" spans="1:15" ht="14.25">
      <c r="A211" s="38" t="s">
        <v>12</v>
      </c>
      <c r="B211" s="13">
        <v>1.2</v>
      </c>
      <c r="C211" s="13">
        <v>4</v>
      </c>
      <c r="D211" s="13">
        <v>9.6</v>
      </c>
      <c r="E211" s="13">
        <v>23</v>
      </c>
      <c r="F211" s="74">
        <v>39.2</v>
      </c>
      <c r="G211" s="74">
        <v>85.2</v>
      </c>
      <c r="H211" s="74">
        <v>100.2</v>
      </c>
      <c r="I211" s="74">
        <v>96.8</v>
      </c>
      <c r="J211" s="74">
        <v>76.1</v>
      </c>
      <c r="K211" s="13">
        <v>31.3</v>
      </c>
      <c r="L211" s="13">
        <v>5.5</v>
      </c>
      <c r="M211" s="13">
        <v>2.4</v>
      </c>
      <c r="N211" s="53" t="s">
        <v>156</v>
      </c>
      <c r="O211" s="54" t="s">
        <v>184</v>
      </c>
    </row>
    <row r="212" spans="1:14" ht="15" thickBot="1">
      <c r="A212" s="14" t="s">
        <v>48</v>
      </c>
      <c r="B212" s="7">
        <v>1.55</v>
      </c>
      <c r="C212" s="7">
        <v>4.88</v>
      </c>
      <c r="D212" s="7">
        <v>7.2</v>
      </c>
      <c r="E212" s="7">
        <v>11.62</v>
      </c>
      <c r="F212" s="7">
        <v>12.9</v>
      </c>
      <c r="G212" s="7">
        <v>18.09</v>
      </c>
      <c r="H212" s="7">
        <v>17.01</v>
      </c>
      <c r="I212" s="7">
        <v>16.79</v>
      </c>
      <c r="J212" s="7">
        <v>16.16</v>
      </c>
      <c r="K212" s="7">
        <v>11.22</v>
      </c>
      <c r="L212" s="7">
        <v>4.26</v>
      </c>
      <c r="M212" s="7">
        <v>2.76</v>
      </c>
      <c r="N212" s="8">
        <v>14.02</v>
      </c>
    </row>
    <row r="215" ht="15" thickBot="1"/>
    <row r="216" spans="1:14" ht="14.25">
      <c r="A216" s="3" t="s">
        <v>188</v>
      </c>
      <c r="B216" s="5" t="s">
        <v>0</v>
      </c>
      <c r="C216" s="5" t="s">
        <v>1</v>
      </c>
      <c r="D216" s="5" t="s">
        <v>2</v>
      </c>
      <c r="E216" s="5" t="s">
        <v>3</v>
      </c>
      <c r="F216" s="5" t="s">
        <v>4</v>
      </c>
      <c r="G216" s="5" t="s">
        <v>5</v>
      </c>
      <c r="H216" s="5" t="s">
        <v>6</v>
      </c>
      <c r="I216" s="5" t="s">
        <v>7</v>
      </c>
      <c r="J216" s="5" t="s">
        <v>8</v>
      </c>
      <c r="K216" s="5" t="s">
        <v>9</v>
      </c>
      <c r="L216" s="5" t="s">
        <v>10</v>
      </c>
      <c r="M216" s="5" t="s">
        <v>11</v>
      </c>
      <c r="N216" s="6" t="s">
        <v>14</v>
      </c>
    </row>
    <row r="217" spans="1:14" ht="15.75">
      <c r="A217" s="4" t="s">
        <v>13</v>
      </c>
      <c r="B217" s="1">
        <v>2.5</v>
      </c>
      <c r="C217" s="1">
        <v>3.1</v>
      </c>
      <c r="D217" s="1">
        <v>4.7</v>
      </c>
      <c r="E217" s="1">
        <v>6.8</v>
      </c>
      <c r="F217" s="2">
        <v>10.4</v>
      </c>
      <c r="G217" s="2">
        <v>14.8</v>
      </c>
      <c r="H217" s="2">
        <v>17.9</v>
      </c>
      <c r="I217" s="2">
        <v>17.3</v>
      </c>
      <c r="J217" s="2">
        <v>13.8</v>
      </c>
      <c r="K217" s="1">
        <v>8.4</v>
      </c>
      <c r="L217" s="1">
        <v>4.5</v>
      </c>
      <c r="M217" s="1">
        <v>2.8</v>
      </c>
      <c r="N217" s="53" t="s">
        <v>157</v>
      </c>
    </row>
    <row r="218" spans="1:15" ht="14.25">
      <c r="A218" s="38" t="s">
        <v>12</v>
      </c>
      <c r="B218" s="13">
        <v>3.3</v>
      </c>
      <c r="C218" s="13">
        <v>6</v>
      </c>
      <c r="D218" s="13">
        <v>18.2</v>
      </c>
      <c r="E218" s="13">
        <v>30.9</v>
      </c>
      <c r="F218" s="74">
        <v>67.1</v>
      </c>
      <c r="G218" s="74">
        <v>79</v>
      </c>
      <c r="H218" s="74">
        <v>110.2</v>
      </c>
      <c r="I218" s="74">
        <v>104.7</v>
      </c>
      <c r="J218" s="74">
        <v>66.4</v>
      </c>
      <c r="K218" s="13">
        <v>37.6</v>
      </c>
      <c r="L218" s="13">
        <v>6.3</v>
      </c>
      <c r="M218" s="13">
        <v>1.7</v>
      </c>
      <c r="N218" s="53" t="s">
        <v>158</v>
      </c>
      <c r="O218" s="54" t="s">
        <v>184</v>
      </c>
    </row>
    <row r="219" spans="1:14" ht="15" thickBot="1">
      <c r="A219" s="14" t="s">
        <v>48</v>
      </c>
      <c r="B219" s="7">
        <v>4.26</v>
      </c>
      <c r="C219" s="7">
        <v>6.85</v>
      </c>
      <c r="D219" s="7">
        <v>12.49</v>
      </c>
      <c r="E219" s="7">
        <v>15.15</v>
      </c>
      <c r="F219" s="7">
        <v>20.81</v>
      </c>
      <c r="G219" s="7">
        <v>17.79</v>
      </c>
      <c r="H219" s="7">
        <v>19.86</v>
      </c>
      <c r="I219" s="7">
        <v>19.52</v>
      </c>
      <c r="J219" s="7">
        <v>16.04</v>
      </c>
      <c r="K219" s="7">
        <v>14.44</v>
      </c>
      <c r="L219" s="7">
        <v>4.67</v>
      </c>
      <c r="M219" s="7">
        <v>1.96</v>
      </c>
      <c r="N219" s="8">
        <v>16.32</v>
      </c>
    </row>
    <row r="222" ht="15" thickBot="1"/>
    <row r="223" spans="1:14" ht="14.25">
      <c r="A223" s="3" t="s">
        <v>132</v>
      </c>
      <c r="B223" s="5" t="s">
        <v>0</v>
      </c>
      <c r="C223" s="5" t="s">
        <v>1</v>
      </c>
      <c r="D223" s="5" t="s">
        <v>2</v>
      </c>
      <c r="E223" s="5" t="s">
        <v>3</v>
      </c>
      <c r="F223" s="5" t="s">
        <v>4</v>
      </c>
      <c r="G223" s="5" t="s">
        <v>5</v>
      </c>
      <c r="H223" s="5" t="s">
        <v>6</v>
      </c>
      <c r="I223" s="5" t="s">
        <v>7</v>
      </c>
      <c r="J223" s="5" t="s">
        <v>8</v>
      </c>
      <c r="K223" s="5" t="s">
        <v>9</v>
      </c>
      <c r="L223" s="5" t="s">
        <v>10</v>
      </c>
      <c r="M223" s="5" t="s">
        <v>11</v>
      </c>
      <c r="N223" s="6" t="s">
        <v>14</v>
      </c>
    </row>
    <row r="224" spans="1:14" ht="15.75">
      <c r="A224" s="4" t="s">
        <v>13</v>
      </c>
      <c r="B224" s="1">
        <v>2.2</v>
      </c>
      <c r="C224" s="1">
        <v>2.5</v>
      </c>
      <c r="D224" s="1">
        <v>3.3</v>
      </c>
      <c r="E224" s="1">
        <v>5</v>
      </c>
      <c r="F224" s="2">
        <v>8.3</v>
      </c>
      <c r="G224" s="2">
        <v>13</v>
      </c>
      <c r="H224" s="2">
        <v>15.4</v>
      </c>
      <c r="I224" s="2">
        <v>14.7</v>
      </c>
      <c r="J224" s="2">
        <v>12.4</v>
      </c>
      <c r="K224" s="1">
        <v>7</v>
      </c>
      <c r="L224" s="1">
        <v>3.4</v>
      </c>
      <c r="M224" s="1">
        <v>2.3</v>
      </c>
      <c r="N224" s="53" t="s">
        <v>159</v>
      </c>
    </row>
    <row r="225" spans="1:15" ht="14.25">
      <c r="A225" s="38" t="s">
        <v>12</v>
      </c>
      <c r="B225" s="13">
        <v>3.1</v>
      </c>
      <c r="C225" s="13">
        <v>5.1</v>
      </c>
      <c r="D225" s="13">
        <v>8.4</v>
      </c>
      <c r="E225" s="13">
        <v>16.6</v>
      </c>
      <c r="F225" s="74">
        <v>54</v>
      </c>
      <c r="G225" s="74">
        <v>102.2</v>
      </c>
      <c r="H225" s="74">
        <v>102.1</v>
      </c>
      <c r="I225" s="74">
        <v>83.9</v>
      </c>
      <c r="J225" s="74">
        <v>75.4</v>
      </c>
      <c r="K225" s="13">
        <v>29.1</v>
      </c>
      <c r="L225" s="13">
        <v>3.7</v>
      </c>
      <c r="M225" s="13">
        <v>2.2</v>
      </c>
      <c r="N225" s="53" t="s">
        <v>160</v>
      </c>
      <c r="O225" s="54" t="s">
        <v>184</v>
      </c>
    </row>
    <row r="226" spans="1:14" ht="15" thickBot="1">
      <c r="A226" s="14" t="s">
        <v>48</v>
      </c>
      <c r="B226" s="7">
        <v>4.55</v>
      </c>
      <c r="C226" s="7">
        <v>7.22</v>
      </c>
      <c r="D226" s="7">
        <v>8.21</v>
      </c>
      <c r="E226" s="7">
        <v>11.07</v>
      </c>
      <c r="F226" s="7">
        <v>20.99</v>
      </c>
      <c r="G226" s="7">
        <v>26.21</v>
      </c>
      <c r="H226" s="7">
        <v>21.39</v>
      </c>
      <c r="I226" s="7">
        <v>18.41</v>
      </c>
      <c r="J226" s="7">
        <v>20.27</v>
      </c>
      <c r="K226" s="7">
        <v>13.41</v>
      </c>
      <c r="L226" s="7">
        <v>3.63</v>
      </c>
      <c r="M226" s="7">
        <v>3.09</v>
      </c>
      <c r="N226" s="8">
        <v>17.83</v>
      </c>
    </row>
    <row r="229" ht="15" thickBot="1"/>
    <row r="230" spans="1:14" ht="14.25">
      <c r="A230" s="3" t="s">
        <v>133</v>
      </c>
      <c r="B230" s="5" t="s">
        <v>0</v>
      </c>
      <c r="C230" s="5" t="s">
        <v>1</v>
      </c>
      <c r="D230" s="5" t="s">
        <v>2</v>
      </c>
      <c r="E230" s="5" t="s">
        <v>3</v>
      </c>
      <c r="F230" s="5" t="s">
        <v>4</v>
      </c>
      <c r="G230" s="5" t="s">
        <v>5</v>
      </c>
      <c r="H230" s="5" t="s">
        <v>6</v>
      </c>
      <c r="I230" s="5" t="s">
        <v>7</v>
      </c>
      <c r="J230" s="5" t="s">
        <v>8</v>
      </c>
      <c r="K230" s="5" t="s">
        <v>9</v>
      </c>
      <c r="L230" s="5" t="s">
        <v>10</v>
      </c>
      <c r="M230" s="5" t="s">
        <v>11</v>
      </c>
      <c r="N230" s="6" t="s">
        <v>14</v>
      </c>
    </row>
    <row r="231" spans="1:14" ht="15.75">
      <c r="A231" s="4" t="s">
        <v>13</v>
      </c>
      <c r="B231" s="1">
        <v>3.5</v>
      </c>
      <c r="C231" s="1">
        <v>4.1</v>
      </c>
      <c r="D231" s="1">
        <v>5.8</v>
      </c>
      <c r="E231" s="1">
        <v>9.1</v>
      </c>
      <c r="F231" s="2">
        <v>13.2</v>
      </c>
      <c r="G231" s="2">
        <v>20.4</v>
      </c>
      <c r="H231" s="2">
        <v>24.7</v>
      </c>
      <c r="I231" s="2">
        <v>24.5</v>
      </c>
      <c r="J231" s="2">
        <v>21.5</v>
      </c>
      <c r="K231" s="1">
        <v>13</v>
      </c>
      <c r="L231" s="1">
        <v>6.2</v>
      </c>
      <c r="M231" s="1">
        <v>4</v>
      </c>
      <c r="N231" s="53" t="s">
        <v>161</v>
      </c>
    </row>
    <row r="232" spans="1:15" ht="14.25">
      <c r="A232" s="38" t="s">
        <v>12</v>
      </c>
      <c r="B232" s="13">
        <v>0.1</v>
      </c>
      <c r="C232" s="13">
        <v>1</v>
      </c>
      <c r="D232" s="13">
        <v>4.3</v>
      </c>
      <c r="E232" s="13">
        <v>16.6</v>
      </c>
      <c r="F232" s="74">
        <v>30.8</v>
      </c>
      <c r="G232" s="74">
        <v>85.5</v>
      </c>
      <c r="H232" s="74">
        <v>122.1</v>
      </c>
      <c r="I232" s="74">
        <v>101.8</v>
      </c>
      <c r="J232" s="74">
        <v>81.1</v>
      </c>
      <c r="K232" s="13">
        <v>22.7</v>
      </c>
      <c r="L232" s="13">
        <v>2.8</v>
      </c>
      <c r="M232" s="13">
        <v>0.7</v>
      </c>
      <c r="N232" s="53" t="s">
        <v>162</v>
      </c>
      <c r="O232" s="54" t="s">
        <v>211</v>
      </c>
    </row>
    <row r="233" spans="1:14" ht="15" thickBot="1">
      <c r="A233" s="14" t="s">
        <v>48</v>
      </c>
      <c r="B233" s="7">
        <v>0.09</v>
      </c>
      <c r="C233" s="7">
        <v>0.86</v>
      </c>
      <c r="D233" s="7">
        <v>2.39</v>
      </c>
      <c r="E233" s="7">
        <v>6.08</v>
      </c>
      <c r="F233" s="7">
        <v>7.53</v>
      </c>
      <c r="G233" s="7">
        <v>13.97</v>
      </c>
      <c r="H233" s="7">
        <v>15.95</v>
      </c>
      <c r="I233" s="7">
        <v>13.4</v>
      </c>
      <c r="J233" s="7">
        <v>12.57</v>
      </c>
      <c r="K233" s="7">
        <v>5.63</v>
      </c>
      <c r="L233" s="7">
        <v>1.51</v>
      </c>
      <c r="M233" s="7">
        <v>0.56</v>
      </c>
      <c r="N233" s="8">
        <v>10.28</v>
      </c>
    </row>
    <row r="235" ht="15" thickBot="1"/>
    <row r="236" spans="1:14" ht="14.25">
      <c r="A236" s="3" t="s">
        <v>189</v>
      </c>
      <c r="B236" s="5" t="s">
        <v>0</v>
      </c>
      <c r="C236" s="5" t="s">
        <v>1</v>
      </c>
      <c r="D236" s="5" t="s">
        <v>2</v>
      </c>
      <c r="E236" s="5" t="s">
        <v>3</v>
      </c>
      <c r="F236" s="5" t="s">
        <v>4</v>
      </c>
      <c r="G236" s="5" t="s">
        <v>5</v>
      </c>
      <c r="H236" s="5" t="s">
        <v>6</v>
      </c>
      <c r="I236" s="5" t="s">
        <v>7</v>
      </c>
      <c r="J236" s="5" t="s">
        <v>8</v>
      </c>
      <c r="K236" s="5" t="s">
        <v>9</v>
      </c>
      <c r="L236" s="5" t="s">
        <v>10</v>
      </c>
      <c r="M236" s="5" t="s">
        <v>11</v>
      </c>
      <c r="N236" s="6" t="s">
        <v>14</v>
      </c>
    </row>
    <row r="237" spans="1:14" ht="15.75">
      <c r="A237" s="4" t="s">
        <v>13</v>
      </c>
      <c r="B237" s="1">
        <v>1.7</v>
      </c>
      <c r="C237" s="1">
        <v>1.9</v>
      </c>
      <c r="D237" s="1">
        <v>2.6</v>
      </c>
      <c r="E237" s="1">
        <v>4.7</v>
      </c>
      <c r="F237" s="2">
        <v>8.3</v>
      </c>
      <c r="G237" s="2">
        <v>13.8</v>
      </c>
      <c r="H237" s="2">
        <v>17.3</v>
      </c>
      <c r="I237" s="2">
        <v>17.6</v>
      </c>
      <c r="J237" s="2">
        <v>14.4</v>
      </c>
      <c r="K237" s="1">
        <v>6.9</v>
      </c>
      <c r="L237" s="1">
        <v>3.1</v>
      </c>
      <c r="M237" s="1">
        <v>2</v>
      </c>
      <c r="N237" s="53" t="s">
        <v>38</v>
      </c>
    </row>
    <row r="238" spans="1:15" ht="14.25">
      <c r="A238" s="38" t="s">
        <v>12</v>
      </c>
      <c r="B238" s="13">
        <v>0.8</v>
      </c>
      <c r="C238" s="13">
        <v>1.2</v>
      </c>
      <c r="D238" s="13">
        <v>2.9</v>
      </c>
      <c r="E238" s="13">
        <v>6.1</v>
      </c>
      <c r="F238" s="25">
        <v>27.7</v>
      </c>
      <c r="G238" s="25">
        <v>71.2</v>
      </c>
      <c r="H238" s="25">
        <v>116.6</v>
      </c>
      <c r="I238" s="25">
        <v>120.6</v>
      </c>
      <c r="J238" s="25">
        <v>68.3</v>
      </c>
      <c r="K238" s="13">
        <v>8.8</v>
      </c>
      <c r="L238" s="13">
        <v>1.3</v>
      </c>
      <c r="M238" s="13">
        <v>1</v>
      </c>
      <c r="N238" s="53" t="s">
        <v>37</v>
      </c>
      <c r="O238" s="54" t="s">
        <v>173</v>
      </c>
    </row>
    <row r="239" spans="1:14" ht="15" thickBot="1">
      <c r="A239" s="14" t="s">
        <v>49</v>
      </c>
      <c r="B239" s="7">
        <v>1.52</v>
      </c>
      <c r="C239" s="7">
        <v>2.24</v>
      </c>
      <c r="D239" s="7">
        <v>3.6</v>
      </c>
      <c r="E239" s="7">
        <v>4.33</v>
      </c>
      <c r="F239" s="7">
        <v>10.77</v>
      </c>
      <c r="G239" s="7">
        <v>17.2</v>
      </c>
      <c r="H239" s="7">
        <v>21.74</v>
      </c>
      <c r="I239" s="7">
        <v>22.1</v>
      </c>
      <c r="J239" s="7">
        <v>15.81</v>
      </c>
      <c r="K239" s="7">
        <v>4.11</v>
      </c>
      <c r="L239" s="7">
        <v>1.4</v>
      </c>
      <c r="M239" s="7">
        <v>1.61</v>
      </c>
      <c r="N239" s="8">
        <v>14.86</v>
      </c>
    </row>
    <row r="242" ht="15" thickBot="1"/>
    <row r="243" spans="1:14" ht="14.25">
      <c r="A243" s="3" t="s">
        <v>190</v>
      </c>
      <c r="B243" s="5" t="s">
        <v>0</v>
      </c>
      <c r="C243" s="5" t="s">
        <v>1</v>
      </c>
      <c r="D243" s="5" t="s">
        <v>2</v>
      </c>
      <c r="E243" s="5" t="s">
        <v>3</v>
      </c>
      <c r="F243" s="5" t="s">
        <v>4</v>
      </c>
      <c r="G243" s="5" t="s">
        <v>5</v>
      </c>
      <c r="H243" s="5" t="s">
        <v>6</v>
      </c>
      <c r="I243" s="5" t="s">
        <v>7</v>
      </c>
      <c r="J243" s="5" t="s">
        <v>8</v>
      </c>
      <c r="K243" s="5" t="s">
        <v>9</v>
      </c>
      <c r="L243" s="5" t="s">
        <v>10</v>
      </c>
      <c r="M243" s="5" t="s">
        <v>11</v>
      </c>
      <c r="N243" s="6" t="s">
        <v>14</v>
      </c>
    </row>
    <row r="244" spans="1:14" ht="15.75">
      <c r="A244" s="4" t="s">
        <v>13</v>
      </c>
      <c r="B244" s="1">
        <v>2.9</v>
      </c>
      <c r="C244" s="1">
        <v>3.5</v>
      </c>
      <c r="D244" s="1">
        <v>4.8</v>
      </c>
      <c r="E244" s="1">
        <v>6.9</v>
      </c>
      <c r="F244" s="2">
        <v>10.7</v>
      </c>
      <c r="G244" s="2">
        <v>16.2</v>
      </c>
      <c r="H244" s="2">
        <v>18.7</v>
      </c>
      <c r="I244" s="2">
        <v>17.8</v>
      </c>
      <c r="J244" s="2">
        <v>15.3</v>
      </c>
      <c r="K244" s="1">
        <v>9.5</v>
      </c>
      <c r="L244" s="1">
        <v>4.8</v>
      </c>
      <c r="M244" s="1">
        <v>3.2</v>
      </c>
      <c r="N244" s="53" t="s">
        <v>163</v>
      </c>
    </row>
    <row r="245" spans="1:15" ht="14.25">
      <c r="A245" s="38" t="s">
        <v>12</v>
      </c>
      <c r="B245" s="13">
        <v>5.1</v>
      </c>
      <c r="C245" s="13">
        <v>8.5</v>
      </c>
      <c r="D245" s="13">
        <v>19.5</v>
      </c>
      <c r="E245" s="13">
        <v>34.7</v>
      </c>
      <c r="F245" s="74">
        <v>79.2</v>
      </c>
      <c r="G245" s="74">
        <v>133.4</v>
      </c>
      <c r="H245" s="74">
        <v>116.7</v>
      </c>
      <c r="I245" s="74">
        <v>94.1</v>
      </c>
      <c r="J245" s="74">
        <v>109.5</v>
      </c>
      <c r="K245" s="13">
        <v>46</v>
      </c>
      <c r="L245" s="13">
        <v>8.6</v>
      </c>
      <c r="M245" s="13">
        <v>4.5</v>
      </c>
      <c r="N245" s="53" t="s">
        <v>164</v>
      </c>
      <c r="O245" s="54" t="s">
        <v>205</v>
      </c>
    </row>
    <row r="246" spans="1:14" ht="15" thickBot="1">
      <c r="A246" s="14" t="s">
        <v>48</v>
      </c>
      <c r="B246" s="7">
        <v>5.67</v>
      </c>
      <c r="C246" s="7">
        <v>8.6</v>
      </c>
      <c r="D246" s="7">
        <v>13.1</v>
      </c>
      <c r="E246" s="7">
        <v>16.76</v>
      </c>
      <c r="F246" s="7">
        <v>23.88</v>
      </c>
      <c r="G246" s="7">
        <v>27.45</v>
      </c>
      <c r="H246" s="7">
        <v>20.13</v>
      </c>
      <c r="I246" s="7">
        <v>17.05</v>
      </c>
      <c r="J246" s="7">
        <v>23.86</v>
      </c>
      <c r="K246" s="7">
        <v>15.62</v>
      </c>
      <c r="L246" s="7">
        <v>5.97</v>
      </c>
      <c r="M246" s="7">
        <v>4.54</v>
      </c>
      <c r="N246" s="8">
        <v>18.97</v>
      </c>
    </row>
    <row r="248" ht="15" thickBot="1"/>
    <row r="249" spans="1:14" ht="14.25">
      <c r="A249" s="3" t="s">
        <v>206</v>
      </c>
      <c r="B249" s="5" t="s">
        <v>0</v>
      </c>
      <c r="C249" s="5" t="s">
        <v>1</v>
      </c>
      <c r="D249" s="5" t="s">
        <v>2</v>
      </c>
      <c r="E249" s="5" t="s">
        <v>3</v>
      </c>
      <c r="F249" s="5" t="s">
        <v>4</v>
      </c>
      <c r="G249" s="5" t="s">
        <v>5</v>
      </c>
      <c r="H249" s="5" t="s">
        <v>6</v>
      </c>
      <c r="I249" s="5" t="s">
        <v>7</v>
      </c>
      <c r="J249" s="5" t="s">
        <v>8</v>
      </c>
      <c r="K249" s="5" t="s">
        <v>9</v>
      </c>
      <c r="L249" s="5" t="s">
        <v>10</v>
      </c>
      <c r="M249" s="5" t="s">
        <v>11</v>
      </c>
      <c r="N249" s="6" t="s">
        <v>14</v>
      </c>
    </row>
    <row r="250" spans="1:14" ht="15.75">
      <c r="A250" s="4" t="s">
        <v>13</v>
      </c>
      <c r="B250" s="1">
        <v>3.7</v>
      </c>
      <c r="C250" s="1">
        <v>4.6</v>
      </c>
      <c r="D250" s="58">
        <v>6.1</v>
      </c>
      <c r="E250" s="58">
        <v>8.3</v>
      </c>
      <c r="F250" s="58">
        <v>11.3</v>
      </c>
      <c r="G250" s="58">
        <v>17</v>
      </c>
      <c r="H250" s="15">
        <v>19.6</v>
      </c>
      <c r="I250" s="15">
        <v>18.5</v>
      </c>
      <c r="J250" s="15">
        <v>16.2</v>
      </c>
      <c r="K250" s="1">
        <v>10</v>
      </c>
      <c r="L250" s="1">
        <v>5.4</v>
      </c>
      <c r="M250" s="1">
        <v>3.8</v>
      </c>
      <c r="N250" s="53" t="s">
        <v>165</v>
      </c>
    </row>
    <row r="251" spans="1:15" ht="14.25">
      <c r="A251" s="38" t="s">
        <v>12</v>
      </c>
      <c r="B251" s="13">
        <v>8.8</v>
      </c>
      <c r="C251" s="13">
        <v>19</v>
      </c>
      <c r="D251" s="13">
        <v>52.3</v>
      </c>
      <c r="E251" s="13">
        <v>56.8</v>
      </c>
      <c r="F251" s="13">
        <v>47</v>
      </c>
      <c r="G251" s="13">
        <v>60.3</v>
      </c>
      <c r="H251" s="13">
        <v>118.5</v>
      </c>
      <c r="I251" s="13">
        <v>112.2</v>
      </c>
      <c r="J251" s="13">
        <v>73.1</v>
      </c>
      <c r="K251" s="13">
        <v>46.9</v>
      </c>
      <c r="L251" s="13">
        <v>19.8</v>
      </c>
      <c r="M251" s="13">
        <v>6.9</v>
      </c>
      <c r="N251" s="53" t="s">
        <v>202</v>
      </c>
      <c r="O251" s="54" t="s">
        <v>207</v>
      </c>
    </row>
    <row r="252" spans="1:14" ht="15" thickBot="1">
      <c r="A252" s="14" t="s">
        <v>48</v>
      </c>
      <c r="B252" s="7">
        <v>7.67</v>
      </c>
      <c r="C252" s="7">
        <v>14.62</v>
      </c>
      <c r="D252" s="59">
        <v>27.66</v>
      </c>
      <c r="E252" s="59">
        <v>22.81</v>
      </c>
      <c r="F252" s="59">
        <v>13.42</v>
      </c>
      <c r="G252" s="59">
        <v>11.82</v>
      </c>
      <c r="H252" s="7">
        <v>19.5</v>
      </c>
      <c r="I252" s="7">
        <v>19.56</v>
      </c>
      <c r="J252" s="7">
        <v>15.04</v>
      </c>
      <c r="K252" s="7">
        <v>15.13</v>
      </c>
      <c r="L252" s="7">
        <v>12.22</v>
      </c>
      <c r="M252" s="7">
        <v>5.86</v>
      </c>
      <c r="N252" s="8">
        <v>16.4</v>
      </c>
    </row>
    <row r="254" ht="15" thickBot="1"/>
    <row r="255" spans="1:14" ht="14.25">
      <c r="A255" s="3" t="s">
        <v>208</v>
      </c>
      <c r="B255" s="31" t="s">
        <v>0</v>
      </c>
      <c r="C255" s="31" t="s">
        <v>1</v>
      </c>
      <c r="D255" s="31" t="s">
        <v>2</v>
      </c>
      <c r="E255" s="31" t="s">
        <v>3</v>
      </c>
      <c r="F255" s="31" t="s">
        <v>4</v>
      </c>
      <c r="G255" s="31" t="s">
        <v>5</v>
      </c>
      <c r="H255" s="31" t="s">
        <v>6</v>
      </c>
      <c r="I255" s="31" t="s">
        <v>7</v>
      </c>
      <c r="J255" s="31" t="s">
        <v>8</v>
      </c>
      <c r="K255" s="31" t="s">
        <v>9</v>
      </c>
      <c r="L255" s="31" t="s">
        <v>10</v>
      </c>
      <c r="M255" s="31" t="s">
        <v>11</v>
      </c>
      <c r="N255" s="71" t="s">
        <v>14</v>
      </c>
    </row>
    <row r="256" spans="1:14" ht="15.75">
      <c r="A256" s="4" t="s">
        <v>13</v>
      </c>
      <c r="B256" s="2">
        <v>2</v>
      </c>
      <c r="C256" s="2">
        <v>2.3</v>
      </c>
      <c r="D256" s="2">
        <v>3.1</v>
      </c>
      <c r="E256" s="2">
        <v>4.5</v>
      </c>
      <c r="F256" s="2">
        <v>7.3</v>
      </c>
      <c r="G256" s="2">
        <v>10.8</v>
      </c>
      <c r="H256" s="2">
        <v>12.9</v>
      </c>
      <c r="I256" s="2">
        <v>12.3</v>
      </c>
      <c r="J256" s="2">
        <v>10.1</v>
      </c>
      <c r="K256" s="2">
        <v>5.9</v>
      </c>
      <c r="L256" s="2">
        <v>3</v>
      </c>
      <c r="M256" s="2">
        <v>2.1</v>
      </c>
      <c r="N256" s="72" t="s">
        <v>191</v>
      </c>
    </row>
    <row r="257" spans="1:15" ht="14.25">
      <c r="A257" s="38" t="s">
        <v>12</v>
      </c>
      <c r="B257" s="25" t="s">
        <v>15</v>
      </c>
      <c r="C257" s="25" t="s">
        <v>16</v>
      </c>
      <c r="D257" s="25" t="s">
        <v>17</v>
      </c>
      <c r="E257" s="25" t="s">
        <v>18</v>
      </c>
      <c r="F257" s="25" t="s">
        <v>19</v>
      </c>
      <c r="G257" s="25" t="s">
        <v>20</v>
      </c>
      <c r="H257" s="25" t="s">
        <v>21</v>
      </c>
      <c r="I257" s="25" t="s">
        <v>62</v>
      </c>
      <c r="J257" s="25" t="s">
        <v>50</v>
      </c>
      <c r="K257" s="25"/>
      <c r="L257" s="25"/>
      <c r="M257" s="25"/>
      <c r="N257" s="72" t="s">
        <v>194</v>
      </c>
      <c r="O257" s="54" t="s">
        <v>209</v>
      </c>
    </row>
    <row r="258" spans="1:14" ht="15" thickBot="1">
      <c r="A258" s="14" t="s">
        <v>48</v>
      </c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73">
        <v>24.11</v>
      </c>
    </row>
    <row r="259" ht="15" thickBot="1"/>
    <row r="260" spans="1:14" ht="14.25">
      <c r="A260" s="3" t="s">
        <v>242</v>
      </c>
      <c r="B260" s="31" t="s">
        <v>0</v>
      </c>
      <c r="C260" s="31" t="s">
        <v>1</v>
      </c>
      <c r="D260" s="31" t="s">
        <v>2</v>
      </c>
      <c r="E260" s="31" t="s">
        <v>3</v>
      </c>
      <c r="F260" s="31" t="s">
        <v>4</v>
      </c>
      <c r="G260" s="31" t="s">
        <v>5</v>
      </c>
      <c r="H260" s="31" t="s">
        <v>6</v>
      </c>
      <c r="I260" s="31" t="s">
        <v>7</v>
      </c>
      <c r="J260" s="31" t="s">
        <v>8</v>
      </c>
      <c r="K260" s="31" t="s">
        <v>9</v>
      </c>
      <c r="L260" s="31" t="s">
        <v>10</v>
      </c>
      <c r="M260" s="31" t="s">
        <v>11</v>
      </c>
      <c r="N260" s="71" t="s">
        <v>14</v>
      </c>
    </row>
    <row r="261" spans="1:14" ht="15.75">
      <c r="A261" s="4" t="s">
        <v>13</v>
      </c>
      <c r="B261" s="2">
        <v>2.5</v>
      </c>
      <c r="C261" s="2">
        <v>3.2</v>
      </c>
      <c r="D261" s="2">
        <v>4.5</v>
      </c>
      <c r="E261" s="2">
        <v>6.3</v>
      </c>
      <c r="F261" s="2">
        <v>9.8</v>
      </c>
      <c r="G261" s="2">
        <v>14</v>
      </c>
      <c r="H261" s="2">
        <v>16.1</v>
      </c>
      <c r="I261" s="2">
        <v>15</v>
      </c>
      <c r="J261" s="2">
        <v>12.9</v>
      </c>
      <c r="K261" s="2">
        <v>8.4</v>
      </c>
      <c r="L261" s="2">
        <v>4.3</v>
      </c>
      <c r="M261" s="2">
        <v>2.8</v>
      </c>
      <c r="N261" s="72" t="s">
        <v>192</v>
      </c>
    </row>
    <row r="262" spans="1:15" ht="14.25">
      <c r="A262" s="38" t="s">
        <v>12</v>
      </c>
      <c r="B262" s="25" t="s">
        <v>15</v>
      </c>
      <c r="C262" s="25" t="s">
        <v>16</v>
      </c>
      <c r="D262" s="25" t="s">
        <v>17</v>
      </c>
      <c r="E262" s="25" t="s">
        <v>18</v>
      </c>
      <c r="F262" s="25" t="s">
        <v>19</v>
      </c>
      <c r="G262" s="25" t="s">
        <v>20</v>
      </c>
      <c r="H262" s="25" t="s">
        <v>21</v>
      </c>
      <c r="I262" s="25" t="s">
        <v>62</v>
      </c>
      <c r="J262" s="25" t="s">
        <v>50</v>
      </c>
      <c r="K262" s="25"/>
      <c r="L262" s="25"/>
      <c r="M262" s="25"/>
      <c r="N262" s="72" t="s">
        <v>193</v>
      </c>
      <c r="O262" s="54" t="s">
        <v>210</v>
      </c>
    </row>
    <row r="263" spans="1:14" ht="15" thickBot="1">
      <c r="A263" s="14" t="s">
        <v>48</v>
      </c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73">
        <v>25.35</v>
      </c>
    </row>
    <row r="266" spans="2:14" ht="14.25">
      <c r="B266" s="308" t="s">
        <v>247</v>
      </c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</row>
    <row r="267" spans="2:14" ht="15" thickBot="1">
      <c r="B267" s="309"/>
      <c r="C267" s="309"/>
      <c r="D267" s="309"/>
      <c r="E267" s="309"/>
      <c r="F267" s="309"/>
      <c r="G267" s="309"/>
      <c r="H267" s="309"/>
      <c r="I267" s="309"/>
      <c r="J267" s="309"/>
      <c r="K267" s="309"/>
      <c r="L267" s="309"/>
      <c r="M267" s="309"/>
      <c r="N267" s="309"/>
    </row>
    <row r="268" spans="2:14" ht="15" thickBot="1">
      <c r="B268" s="5" t="s">
        <v>0</v>
      </c>
      <c r="C268" s="5" t="s">
        <v>1</v>
      </c>
      <c r="D268" s="5" t="s">
        <v>2</v>
      </c>
      <c r="E268" s="5" t="s">
        <v>3</v>
      </c>
      <c r="F268" s="5" t="s">
        <v>4</v>
      </c>
      <c r="G268" s="5" t="s">
        <v>5</v>
      </c>
      <c r="H268" s="5" t="s">
        <v>6</v>
      </c>
      <c r="I268" s="5" t="s">
        <v>7</v>
      </c>
      <c r="J268" s="5" t="s">
        <v>8</v>
      </c>
      <c r="K268" s="5" t="s">
        <v>9</v>
      </c>
      <c r="L268" s="5" t="s">
        <v>10</v>
      </c>
      <c r="M268" s="5" t="s">
        <v>11</v>
      </c>
      <c r="N268" s="71" t="s">
        <v>14</v>
      </c>
    </row>
    <row r="269" spans="1:14" ht="15" thickBot="1">
      <c r="A269" s="3" t="s">
        <v>117</v>
      </c>
      <c r="B269" s="13">
        <v>4.8</v>
      </c>
      <c r="C269" s="13">
        <v>4.8</v>
      </c>
      <c r="D269" s="13">
        <v>10</v>
      </c>
      <c r="E269" s="13">
        <v>23.3</v>
      </c>
      <c r="F269" s="25">
        <v>50.6</v>
      </c>
      <c r="G269" s="25">
        <v>109.3</v>
      </c>
      <c r="H269" s="25">
        <v>151.9</v>
      </c>
      <c r="I269" s="25">
        <v>145</v>
      </c>
      <c r="J269" s="25">
        <v>74.5</v>
      </c>
      <c r="K269" s="13">
        <v>33</v>
      </c>
      <c r="L269" s="13">
        <v>11.6</v>
      </c>
      <c r="M269" s="13">
        <v>8.2</v>
      </c>
      <c r="N269" s="36">
        <v>627</v>
      </c>
    </row>
    <row r="270" spans="1:14" ht="15" thickBot="1">
      <c r="A270" s="3" t="s">
        <v>118</v>
      </c>
      <c r="B270" s="13">
        <v>3.4</v>
      </c>
      <c r="C270" s="13">
        <v>5.3</v>
      </c>
      <c r="D270" s="13">
        <v>9.7</v>
      </c>
      <c r="E270" s="13">
        <v>18.4</v>
      </c>
      <c r="F270" s="25">
        <v>40.4</v>
      </c>
      <c r="G270" s="25">
        <v>84.4</v>
      </c>
      <c r="H270" s="25">
        <v>142.7</v>
      </c>
      <c r="I270" s="25">
        <v>121.2</v>
      </c>
      <c r="J270" s="25">
        <v>57.6</v>
      </c>
      <c r="K270" s="13">
        <v>25.9</v>
      </c>
      <c r="L270" s="13">
        <v>9.6</v>
      </c>
      <c r="M270" s="13">
        <v>5.8</v>
      </c>
      <c r="N270" s="53">
        <v>524.4</v>
      </c>
    </row>
    <row r="271" spans="1:14" ht="15" thickBot="1">
      <c r="A271" s="3" t="s">
        <v>119</v>
      </c>
      <c r="B271" s="13">
        <v>3</v>
      </c>
      <c r="C271" s="13">
        <v>5</v>
      </c>
      <c r="D271" s="13">
        <v>17.6</v>
      </c>
      <c r="E271" s="13">
        <v>26.3</v>
      </c>
      <c r="F271" s="74">
        <v>41.7</v>
      </c>
      <c r="G271" s="74">
        <v>67.7</v>
      </c>
      <c r="H271" s="74">
        <v>112.1</v>
      </c>
      <c r="I271" s="74">
        <v>117.5</v>
      </c>
      <c r="J271" s="74">
        <v>68</v>
      </c>
      <c r="K271" s="13">
        <v>35</v>
      </c>
      <c r="L271" s="13">
        <v>13.6</v>
      </c>
      <c r="M271" s="13">
        <v>3.2</v>
      </c>
      <c r="N271" s="53">
        <v>510.7</v>
      </c>
    </row>
    <row r="272" spans="1:14" ht="15" thickBot="1">
      <c r="A272" s="3" t="s">
        <v>120</v>
      </c>
      <c r="B272" s="13">
        <v>3.1</v>
      </c>
      <c r="C272" s="13">
        <v>2.3</v>
      </c>
      <c r="D272" s="13">
        <v>4.8</v>
      </c>
      <c r="E272" s="13">
        <v>21.5</v>
      </c>
      <c r="F272" s="74">
        <v>32</v>
      </c>
      <c r="G272" s="74">
        <v>84.4</v>
      </c>
      <c r="H272" s="74">
        <v>143.6</v>
      </c>
      <c r="I272" s="74">
        <v>105.2</v>
      </c>
      <c r="J272" s="74">
        <v>61.7</v>
      </c>
      <c r="K272" s="13">
        <v>22.3</v>
      </c>
      <c r="L272" s="13">
        <v>6.4</v>
      </c>
      <c r="M272" s="13">
        <v>4.7</v>
      </c>
      <c r="N272" s="53" t="s">
        <v>135</v>
      </c>
    </row>
    <row r="273" spans="1:14" ht="15" thickBot="1">
      <c r="A273" s="3" t="s">
        <v>121</v>
      </c>
      <c r="B273" s="13">
        <v>2</v>
      </c>
      <c r="C273" s="13">
        <v>4.1</v>
      </c>
      <c r="D273" s="13">
        <v>9.1</v>
      </c>
      <c r="E273" s="13">
        <v>14</v>
      </c>
      <c r="F273" s="74">
        <v>33.1</v>
      </c>
      <c r="G273" s="74">
        <v>60.6</v>
      </c>
      <c r="H273" s="74">
        <v>109.9</v>
      </c>
      <c r="I273" s="74">
        <v>100.5</v>
      </c>
      <c r="J273" s="74">
        <v>45</v>
      </c>
      <c r="K273" s="13">
        <v>16.9</v>
      </c>
      <c r="L273" s="13">
        <v>6.3</v>
      </c>
      <c r="M273" s="13">
        <v>2.1</v>
      </c>
      <c r="N273" s="53" t="s">
        <v>60</v>
      </c>
    </row>
    <row r="274" spans="1:14" ht="15" thickBot="1">
      <c r="A274" s="3" t="s">
        <v>174</v>
      </c>
      <c r="B274" s="13">
        <v>3.7</v>
      </c>
      <c r="C274" s="13">
        <v>5.2</v>
      </c>
      <c r="D274" s="13">
        <v>8.3</v>
      </c>
      <c r="E274" s="13">
        <v>25.2</v>
      </c>
      <c r="F274" s="74">
        <v>54</v>
      </c>
      <c r="G274" s="74">
        <v>88.8</v>
      </c>
      <c r="H274" s="74">
        <v>115.3</v>
      </c>
      <c r="I274" s="74">
        <v>121.9</v>
      </c>
      <c r="J274" s="74">
        <v>64.1</v>
      </c>
      <c r="K274" s="13">
        <v>24.6</v>
      </c>
      <c r="L274" s="13">
        <v>10.8</v>
      </c>
      <c r="M274" s="13">
        <v>6.4</v>
      </c>
      <c r="N274" s="53" t="s">
        <v>138</v>
      </c>
    </row>
    <row r="275" spans="1:14" ht="15" thickBot="1">
      <c r="A275" s="3" t="s">
        <v>175</v>
      </c>
      <c r="B275" s="13">
        <v>11</v>
      </c>
      <c r="C275" s="13">
        <v>11.3</v>
      </c>
      <c r="D275" s="13">
        <v>17.8</v>
      </c>
      <c r="E275" s="13">
        <v>38.6</v>
      </c>
      <c r="F275" s="74">
        <v>55.2</v>
      </c>
      <c r="G275" s="74">
        <v>78.1</v>
      </c>
      <c r="H275" s="74">
        <v>145.6</v>
      </c>
      <c r="I275" s="74">
        <v>147.3</v>
      </c>
      <c r="J275" s="74">
        <v>76.4</v>
      </c>
      <c r="K275" s="13">
        <v>40.4</v>
      </c>
      <c r="L275" s="13">
        <v>24.8</v>
      </c>
      <c r="M275" s="13">
        <v>18.2</v>
      </c>
      <c r="N275" s="53" t="s">
        <v>140</v>
      </c>
    </row>
    <row r="276" spans="1:14" ht="15" thickBot="1">
      <c r="A276" s="3" t="s">
        <v>228</v>
      </c>
      <c r="B276" s="13">
        <v>3.2</v>
      </c>
      <c r="C276" s="13">
        <v>5.2</v>
      </c>
      <c r="D276" s="13">
        <v>13.4</v>
      </c>
      <c r="E276" s="13">
        <v>19.9</v>
      </c>
      <c r="F276" s="25">
        <v>33.3</v>
      </c>
      <c r="G276" s="25">
        <v>55.9</v>
      </c>
      <c r="H276" s="25">
        <v>102.1</v>
      </c>
      <c r="I276" s="25">
        <v>107</v>
      </c>
      <c r="J276" s="25">
        <v>51.6</v>
      </c>
      <c r="K276" s="13">
        <v>25.6</v>
      </c>
      <c r="L276" s="13">
        <v>10.7</v>
      </c>
      <c r="M276" s="13">
        <v>3.2</v>
      </c>
      <c r="N276" s="53" t="s">
        <v>33</v>
      </c>
    </row>
    <row r="277" spans="1:14" ht="15" thickBot="1">
      <c r="A277" s="3" t="s">
        <v>122</v>
      </c>
      <c r="B277" s="13">
        <v>3</v>
      </c>
      <c r="C277" s="13">
        <v>4.9</v>
      </c>
      <c r="D277" s="13">
        <v>14.4</v>
      </c>
      <c r="E277" s="74">
        <v>31.4</v>
      </c>
      <c r="F277" s="74">
        <v>45.6</v>
      </c>
      <c r="G277" s="74">
        <v>64.1</v>
      </c>
      <c r="H277" s="74">
        <v>109.2</v>
      </c>
      <c r="I277" s="74">
        <v>96.9</v>
      </c>
      <c r="J277" s="74">
        <v>61.5</v>
      </c>
      <c r="K277" s="74">
        <v>38.3</v>
      </c>
      <c r="L277" s="13">
        <v>10.3</v>
      </c>
      <c r="M277" s="13">
        <v>2.7</v>
      </c>
      <c r="N277" s="53" t="s">
        <v>142</v>
      </c>
    </row>
    <row r="278" spans="1:14" ht="15" thickBot="1">
      <c r="A278" s="3" t="s">
        <v>123</v>
      </c>
      <c r="B278" s="13">
        <v>6</v>
      </c>
      <c r="C278" s="13">
        <v>7</v>
      </c>
      <c r="D278" s="13">
        <v>17.9</v>
      </c>
      <c r="E278" s="13">
        <v>39.4</v>
      </c>
      <c r="F278" s="25">
        <v>53.8</v>
      </c>
      <c r="G278" s="25">
        <v>92</v>
      </c>
      <c r="H278" s="25">
        <v>165.5</v>
      </c>
      <c r="I278" s="25">
        <v>161.8</v>
      </c>
      <c r="J278" s="25">
        <v>74.7</v>
      </c>
      <c r="K278" s="13">
        <v>43.3</v>
      </c>
      <c r="L278" s="13">
        <v>19.2</v>
      </c>
      <c r="M278" s="13">
        <v>9.8</v>
      </c>
      <c r="N278" s="53" t="s">
        <v>35</v>
      </c>
    </row>
    <row r="279" spans="1:14" ht="15" thickBot="1">
      <c r="A279" s="3" t="s">
        <v>124</v>
      </c>
      <c r="B279" s="13">
        <v>3.2</v>
      </c>
      <c r="C279" s="13">
        <v>4.5</v>
      </c>
      <c r="D279" s="13">
        <v>12.3</v>
      </c>
      <c r="E279" s="13">
        <v>21.9</v>
      </c>
      <c r="F279" s="25">
        <v>49.9</v>
      </c>
      <c r="G279" s="25">
        <v>99.7</v>
      </c>
      <c r="H279" s="25">
        <v>161.1</v>
      </c>
      <c r="I279" s="25">
        <v>121.6</v>
      </c>
      <c r="J279" s="25">
        <v>51.9</v>
      </c>
      <c r="K279" s="13">
        <v>28.9</v>
      </c>
      <c r="L279" s="13">
        <v>10.3</v>
      </c>
      <c r="M279" s="13">
        <v>5</v>
      </c>
      <c r="N279" s="53" t="s">
        <v>31</v>
      </c>
    </row>
    <row r="280" spans="1:14" ht="15" thickBot="1">
      <c r="A280" s="3" t="s">
        <v>237</v>
      </c>
      <c r="B280" s="13">
        <v>10.6</v>
      </c>
      <c r="C280" s="13">
        <v>9.7</v>
      </c>
      <c r="D280" s="13">
        <v>18.5</v>
      </c>
      <c r="E280" s="13">
        <v>44.1</v>
      </c>
      <c r="F280" s="74">
        <v>77.5</v>
      </c>
      <c r="G280" s="74">
        <v>121</v>
      </c>
      <c r="H280" s="74">
        <v>190.6</v>
      </c>
      <c r="I280" s="74">
        <v>163.7</v>
      </c>
      <c r="J280" s="74">
        <v>73</v>
      </c>
      <c r="K280" s="13">
        <v>37.2</v>
      </c>
      <c r="L280" s="13">
        <v>29.8</v>
      </c>
      <c r="M280" s="13">
        <v>16</v>
      </c>
      <c r="N280" s="53" t="s">
        <v>176</v>
      </c>
    </row>
    <row r="281" spans="1:14" ht="15" thickBot="1">
      <c r="A281" s="3" t="s">
        <v>125</v>
      </c>
      <c r="B281" s="13">
        <v>1.5</v>
      </c>
      <c r="C281" s="13">
        <v>1.7</v>
      </c>
      <c r="D281" s="13">
        <v>5.6</v>
      </c>
      <c r="E281" s="13">
        <v>17.3</v>
      </c>
      <c r="F281" s="74">
        <v>29.6</v>
      </c>
      <c r="G281" s="74">
        <v>67.1</v>
      </c>
      <c r="H281" s="74">
        <v>128.8</v>
      </c>
      <c r="I281" s="74">
        <v>90</v>
      </c>
      <c r="J281" s="74">
        <v>45.5</v>
      </c>
      <c r="K281" s="13">
        <v>20.1</v>
      </c>
      <c r="L281" s="13">
        <v>4.4</v>
      </c>
      <c r="M281" s="13">
        <v>3.6</v>
      </c>
      <c r="N281" s="53" t="s">
        <v>51</v>
      </c>
    </row>
    <row r="282" spans="1:14" ht="15" thickBot="1">
      <c r="A282" s="3" t="s">
        <v>126</v>
      </c>
      <c r="B282" s="13">
        <v>11.3</v>
      </c>
      <c r="C282" s="13">
        <v>12.1</v>
      </c>
      <c r="D282" s="13">
        <v>21.4</v>
      </c>
      <c r="E282" s="13">
        <v>34.6</v>
      </c>
      <c r="F282" s="74">
        <v>54.9</v>
      </c>
      <c r="G282" s="74">
        <v>84</v>
      </c>
      <c r="H282" s="74">
        <v>142.1</v>
      </c>
      <c r="I282" s="74">
        <v>151.1</v>
      </c>
      <c r="J282" s="74">
        <v>62.7</v>
      </c>
      <c r="K282" s="74">
        <v>48.2</v>
      </c>
      <c r="L282" s="13">
        <v>27.9</v>
      </c>
      <c r="M282" s="13">
        <v>11.8</v>
      </c>
      <c r="N282" s="53" t="s">
        <v>56</v>
      </c>
    </row>
    <row r="283" spans="1:14" ht="15" thickBot="1">
      <c r="A283" s="3" t="s">
        <v>127</v>
      </c>
      <c r="B283" s="13">
        <v>2.7</v>
      </c>
      <c r="C283" s="13">
        <v>3.2</v>
      </c>
      <c r="D283" s="13">
        <v>7.3</v>
      </c>
      <c r="E283" s="13">
        <v>24.9</v>
      </c>
      <c r="F283" s="74">
        <v>46.3</v>
      </c>
      <c r="G283" s="74">
        <v>81.3</v>
      </c>
      <c r="H283" s="74">
        <v>165.3</v>
      </c>
      <c r="I283" s="74">
        <v>136.8</v>
      </c>
      <c r="J283" s="74">
        <v>58.6</v>
      </c>
      <c r="K283" s="13">
        <v>27.4</v>
      </c>
      <c r="L283" s="13">
        <v>10.1</v>
      </c>
      <c r="M283" s="13">
        <v>3.9</v>
      </c>
      <c r="N283" s="53" t="s">
        <v>145</v>
      </c>
    </row>
    <row r="284" spans="1:14" ht="15" thickBot="1">
      <c r="A284" s="3" t="s">
        <v>128</v>
      </c>
      <c r="B284" s="13">
        <v>8.9</v>
      </c>
      <c r="C284" s="13">
        <v>5.8</v>
      </c>
      <c r="D284" s="13">
        <v>12.1</v>
      </c>
      <c r="E284" s="13">
        <v>24.7</v>
      </c>
      <c r="F284" s="74">
        <v>47</v>
      </c>
      <c r="G284" s="74">
        <v>83.2</v>
      </c>
      <c r="H284" s="74">
        <v>140.1</v>
      </c>
      <c r="I284" s="74">
        <v>155.4</v>
      </c>
      <c r="J284" s="74">
        <v>65.1</v>
      </c>
      <c r="K284" s="13">
        <v>29</v>
      </c>
      <c r="L284" s="13">
        <v>20</v>
      </c>
      <c r="M284" s="13">
        <v>10.6</v>
      </c>
      <c r="N284" s="53" t="s">
        <v>147</v>
      </c>
    </row>
    <row r="285" spans="1:14" ht="15" thickBot="1">
      <c r="A285" s="3" t="s">
        <v>180</v>
      </c>
      <c r="B285" s="13">
        <v>1.9</v>
      </c>
      <c r="C285" s="13">
        <v>2.8</v>
      </c>
      <c r="D285" s="13">
        <v>13.5</v>
      </c>
      <c r="E285" s="13">
        <v>33.9</v>
      </c>
      <c r="F285" s="74">
        <v>60.1</v>
      </c>
      <c r="G285" s="74">
        <v>73.3</v>
      </c>
      <c r="H285" s="74">
        <v>86.7</v>
      </c>
      <c r="I285" s="74">
        <v>83</v>
      </c>
      <c r="J285" s="74">
        <v>75.4</v>
      </c>
      <c r="K285" s="13">
        <v>34.3</v>
      </c>
      <c r="L285" s="13">
        <v>6.2</v>
      </c>
      <c r="M285" s="13">
        <v>0.8</v>
      </c>
      <c r="N285" s="53" t="s">
        <v>149</v>
      </c>
    </row>
    <row r="286" spans="1:14" ht="15" thickBot="1">
      <c r="A286" s="3" t="s">
        <v>131</v>
      </c>
      <c r="B286" s="13">
        <v>8.8</v>
      </c>
      <c r="C286" s="13">
        <v>12</v>
      </c>
      <c r="D286" s="13">
        <v>28.5</v>
      </c>
      <c r="E286" s="13">
        <v>39.6</v>
      </c>
      <c r="F286" s="25">
        <v>58</v>
      </c>
      <c r="G286" s="25">
        <v>62.8</v>
      </c>
      <c r="H286" s="25">
        <v>155.5</v>
      </c>
      <c r="I286" s="25">
        <v>112.5</v>
      </c>
      <c r="J286" s="25">
        <v>77.4</v>
      </c>
      <c r="K286" s="13">
        <v>45.1</v>
      </c>
      <c r="L286" s="13">
        <v>22.3</v>
      </c>
      <c r="M286" s="13">
        <v>9.8</v>
      </c>
      <c r="N286" s="53" t="s">
        <v>26</v>
      </c>
    </row>
    <row r="287" spans="1:14" ht="15" thickBot="1">
      <c r="A287" s="3" t="s">
        <v>181</v>
      </c>
      <c r="B287" s="13">
        <v>5.7</v>
      </c>
      <c r="C287" s="13">
        <v>8.5</v>
      </c>
      <c r="D287" s="13">
        <v>15.3</v>
      </c>
      <c r="E287" s="13">
        <v>27.4</v>
      </c>
      <c r="F287" s="25">
        <v>46.6</v>
      </c>
      <c r="G287" s="25">
        <v>78.3</v>
      </c>
      <c r="H287" s="25">
        <v>201.3</v>
      </c>
      <c r="I287" s="25">
        <v>170.3</v>
      </c>
      <c r="J287" s="25">
        <v>58.5</v>
      </c>
      <c r="K287" s="13">
        <v>36.5</v>
      </c>
      <c r="L287" s="13">
        <v>16.2</v>
      </c>
      <c r="M287" s="13">
        <v>8.2</v>
      </c>
      <c r="N287" s="53" t="s">
        <v>182</v>
      </c>
    </row>
    <row r="288" spans="1:14" ht="15" thickBot="1">
      <c r="A288" s="3" t="s">
        <v>212</v>
      </c>
      <c r="B288" s="13">
        <v>1.4</v>
      </c>
      <c r="C288" s="13">
        <v>1.6</v>
      </c>
      <c r="D288" s="13">
        <v>5.6</v>
      </c>
      <c r="E288" s="13">
        <v>15.1</v>
      </c>
      <c r="F288" s="74">
        <v>30.7</v>
      </c>
      <c r="G288" s="74">
        <v>87.6</v>
      </c>
      <c r="H288" s="74">
        <v>165.7</v>
      </c>
      <c r="I288" s="74">
        <v>93.9</v>
      </c>
      <c r="J288" s="74">
        <v>45.4</v>
      </c>
      <c r="K288" s="13">
        <v>17.9</v>
      </c>
      <c r="L288" s="13">
        <v>3.8</v>
      </c>
      <c r="M288" s="13">
        <v>2.7</v>
      </c>
      <c r="N288" s="53" t="s">
        <v>151</v>
      </c>
    </row>
    <row r="289" spans="1:14" ht="15" thickBot="1">
      <c r="A289" s="3" t="s">
        <v>183</v>
      </c>
      <c r="B289" s="13">
        <v>2.7</v>
      </c>
      <c r="C289" s="13">
        <v>4.9</v>
      </c>
      <c r="D289" s="13">
        <v>8.3</v>
      </c>
      <c r="E289" s="13">
        <v>21.2</v>
      </c>
      <c r="F289" s="25">
        <v>34.2</v>
      </c>
      <c r="G289" s="25">
        <v>78.1</v>
      </c>
      <c r="H289" s="25">
        <v>185.2</v>
      </c>
      <c r="I289" s="25">
        <v>159.7</v>
      </c>
      <c r="J289" s="25">
        <v>45.5</v>
      </c>
      <c r="K289" s="13">
        <v>21.8</v>
      </c>
      <c r="L289" s="13">
        <v>7.4</v>
      </c>
      <c r="M289" s="13">
        <v>2.8</v>
      </c>
      <c r="N289" s="53" t="s">
        <v>22</v>
      </c>
    </row>
    <row r="290" spans="1:14" ht="15" thickBot="1">
      <c r="A290" s="3" t="s">
        <v>203</v>
      </c>
      <c r="B290" s="13">
        <v>3.6</v>
      </c>
      <c r="C290" s="13">
        <v>7</v>
      </c>
      <c r="D290" s="13">
        <v>13</v>
      </c>
      <c r="E290" s="13">
        <v>18.2</v>
      </c>
      <c r="F290" s="13">
        <v>30.8</v>
      </c>
      <c r="G290" s="13">
        <v>53.3</v>
      </c>
      <c r="H290" s="74">
        <v>151.9</v>
      </c>
      <c r="I290" s="74">
        <v>120.2</v>
      </c>
      <c r="J290" s="13">
        <v>49.5</v>
      </c>
      <c r="K290" s="13">
        <v>29.6</v>
      </c>
      <c r="L290" s="13">
        <v>12.2</v>
      </c>
      <c r="M290" s="13">
        <v>4.1</v>
      </c>
      <c r="N290" s="53" t="s">
        <v>54</v>
      </c>
    </row>
    <row r="291" spans="1:14" ht="15" thickBot="1">
      <c r="A291" s="3" t="s">
        <v>185</v>
      </c>
      <c r="B291" s="13">
        <v>13.7</v>
      </c>
      <c r="C291" s="13">
        <v>16.2</v>
      </c>
      <c r="D291" s="13">
        <v>34.7</v>
      </c>
      <c r="E291" s="13">
        <v>48.8</v>
      </c>
      <c r="F291" s="74">
        <v>73.1</v>
      </c>
      <c r="G291" s="74">
        <v>123.9</v>
      </c>
      <c r="H291" s="74">
        <v>177.8</v>
      </c>
      <c r="I291" s="74">
        <v>114.3</v>
      </c>
      <c r="J291" s="74">
        <v>75.9</v>
      </c>
      <c r="K291" s="13">
        <v>58.1</v>
      </c>
      <c r="L291" s="13">
        <v>29.7</v>
      </c>
      <c r="M291" s="13">
        <v>11.5</v>
      </c>
      <c r="N291" s="53" t="s">
        <v>153</v>
      </c>
    </row>
    <row r="292" spans="1:14" ht="15" thickBot="1">
      <c r="A292" s="3" t="s">
        <v>186</v>
      </c>
      <c r="B292" s="13">
        <v>6.9</v>
      </c>
      <c r="C292" s="13">
        <v>9.6</v>
      </c>
      <c r="D292" s="23">
        <v>28.6</v>
      </c>
      <c r="E292" s="13">
        <v>43</v>
      </c>
      <c r="F292" s="74">
        <v>60.2</v>
      </c>
      <c r="G292" s="74">
        <v>54.4</v>
      </c>
      <c r="H292" s="74">
        <v>98.6</v>
      </c>
      <c r="I292" s="74">
        <v>70.8</v>
      </c>
      <c r="J292" s="74">
        <v>91.6</v>
      </c>
      <c r="K292" s="74">
        <v>59.9</v>
      </c>
      <c r="L292" s="13">
        <v>23.9</v>
      </c>
      <c r="M292" s="13">
        <v>5.8</v>
      </c>
      <c r="N292" s="53" t="s">
        <v>28</v>
      </c>
    </row>
    <row r="293" spans="1:14" ht="15" thickBot="1">
      <c r="A293" s="3" t="s">
        <v>187</v>
      </c>
      <c r="B293" s="13">
        <v>3.2</v>
      </c>
      <c r="C293" s="13">
        <v>3.3</v>
      </c>
      <c r="D293" s="13">
        <v>3.6</v>
      </c>
      <c r="E293" s="13">
        <v>11.2</v>
      </c>
      <c r="F293" s="13">
        <v>28.5</v>
      </c>
      <c r="G293" s="74">
        <v>83.8</v>
      </c>
      <c r="H293" s="74">
        <v>103.1</v>
      </c>
      <c r="I293" s="74">
        <v>91.5</v>
      </c>
      <c r="J293" s="74">
        <v>75.2</v>
      </c>
      <c r="K293" s="13">
        <v>20.4</v>
      </c>
      <c r="L293" s="13">
        <v>3.8</v>
      </c>
      <c r="M293" s="13">
        <v>2.6</v>
      </c>
      <c r="N293" s="53" t="s">
        <v>201</v>
      </c>
    </row>
    <row r="294" spans="1:14" ht="15" thickBot="1">
      <c r="A294" s="3" t="s">
        <v>61</v>
      </c>
      <c r="B294" s="13">
        <v>1.2</v>
      </c>
      <c r="C294" s="13">
        <v>4</v>
      </c>
      <c r="D294" s="13">
        <v>9.6</v>
      </c>
      <c r="E294" s="13">
        <v>23</v>
      </c>
      <c r="F294" s="74">
        <v>39.2</v>
      </c>
      <c r="G294" s="74">
        <v>85.2</v>
      </c>
      <c r="H294" s="74">
        <v>100.2</v>
      </c>
      <c r="I294" s="74">
        <v>96.8</v>
      </c>
      <c r="J294" s="74">
        <v>76.1</v>
      </c>
      <c r="K294" s="13">
        <v>31.3</v>
      </c>
      <c r="L294" s="13">
        <v>5.5</v>
      </c>
      <c r="M294" s="13">
        <v>2.4</v>
      </c>
      <c r="N294" s="53" t="s">
        <v>156</v>
      </c>
    </row>
    <row r="295" spans="1:14" ht="15" thickBot="1">
      <c r="A295" s="3" t="s">
        <v>188</v>
      </c>
      <c r="B295" s="13">
        <v>3.3</v>
      </c>
      <c r="C295" s="13">
        <v>6</v>
      </c>
      <c r="D295" s="13">
        <v>18.2</v>
      </c>
      <c r="E295" s="13">
        <v>30.9</v>
      </c>
      <c r="F295" s="74">
        <v>67.1</v>
      </c>
      <c r="G295" s="74">
        <v>79</v>
      </c>
      <c r="H295" s="74">
        <v>110.2</v>
      </c>
      <c r="I295" s="74">
        <v>104.7</v>
      </c>
      <c r="J295" s="74">
        <v>66.4</v>
      </c>
      <c r="K295" s="13">
        <v>37.6</v>
      </c>
      <c r="L295" s="13">
        <v>6.3</v>
      </c>
      <c r="M295" s="13">
        <v>1.7</v>
      </c>
      <c r="N295" s="53" t="s">
        <v>158</v>
      </c>
    </row>
    <row r="296" spans="1:14" ht="15" thickBot="1">
      <c r="A296" s="3" t="s">
        <v>132</v>
      </c>
      <c r="B296" s="13">
        <v>3.1</v>
      </c>
      <c r="C296" s="13">
        <v>5.1</v>
      </c>
      <c r="D296" s="13">
        <v>8.4</v>
      </c>
      <c r="E296" s="13">
        <v>16.6</v>
      </c>
      <c r="F296" s="74">
        <v>54</v>
      </c>
      <c r="G296" s="74">
        <v>102.2</v>
      </c>
      <c r="H296" s="74">
        <v>102.1</v>
      </c>
      <c r="I296" s="74">
        <v>83.9</v>
      </c>
      <c r="J296" s="74">
        <v>75.4</v>
      </c>
      <c r="K296" s="13">
        <v>29.1</v>
      </c>
      <c r="L296" s="13">
        <v>3.7</v>
      </c>
      <c r="M296" s="13">
        <v>2.2</v>
      </c>
      <c r="N296" s="53" t="s">
        <v>160</v>
      </c>
    </row>
    <row r="297" spans="1:14" ht="15" thickBot="1">
      <c r="A297" s="3" t="s">
        <v>133</v>
      </c>
      <c r="B297" s="13">
        <v>0.1</v>
      </c>
      <c r="C297" s="13">
        <v>1</v>
      </c>
      <c r="D297" s="13">
        <v>4.3</v>
      </c>
      <c r="E297" s="13">
        <v>16.6</v>
      </c>
      <c r="F297" s="74">
        <v>30.8</v>
      </c>
      <c r="G297" s="74">
        <v>85.5</v>
      </c>
      <c r="H297" s="74">
        <v>122.1</v>
      </c>
      <c r="I297" s="74">
        <v>101.8</v>
      </c>
      <c r="J297" s="74">
        <v>81.1</v>
      </c>
      <c r="K297" s="13">
        <v>22.7</v>
      </c>
      <c r="L297" s="13">
        <v>2.8</v>
      </c>
      <c r="M297" s="13">
        <v>0.7</v>
      </c>
      <c r="N297" s="53" t="s">
        <v>162</v>
      </c>
    </row>
    <row r="298" spans="1:14" ht="15" thickBot="1">
      <c r="A298" s="3" t="s">
        <v>189</v>
      </c>
      <c r="B298" s="13">
        <v>0.8</v>
      </c>
      <c r="C298" s="13">
        <v>1.2</v>
      </c>
      <c r="D298" s="13">
        <v>2.9</v>
      </c>
      <c r="E298" s="13">
        <v>6.1</v>
      </c>
      <c r="F298" s="25">
        <v>27.7</v>
      </c>
      <c r="G298" s="25">
        <v>71.2</v>
      </c>
      <c r="H298" s="25">
        <v>116.6</v>
      </c>
      <c r="I298" s="25">
        <v>120.6</v>
      </c>
      <c r="J298" s="25">
        <v>68.3</v>
      </c>
      <c r="K298" s="13">
        <v>8.8</v>
      </c>
      <c r="L298" s="13">
        <v>1.3</v>
      </c>
      <c r="M298" s="13">
        <v>1</v>
      </c>
      <c r="N298" s="53" t="s">
        <v>37</v>
      </c>
    </row>
    <row r="299" spans="1:14" ht="15" thickBot="1">
      <c r="A299" s="3" t="s">
        <v>190</v>
      </c>
      <c r="B299" s="13">
        <v>5.1</v>
      </c>
      <c r="C299" s="13">
        <v>8.5</v>
      </c>
      <c r="D299" s="13">
        <v>19.5</v>
      </c>
      <c r="E299" s="13">
        <v>34.7</v>
      </c>
      <c r="F299" s="74">
        <v>79.2</v>
      </c>
      <c r="G299" s="74">
        <v>133.4</v>
      </c>
      <c r="H299" s="74">
        <v>116.7</v>
      </c>
      <c r="I299" s="74">
        <v>94.1</v>
      </c>
      <c r="J299" s="74">
        <v>109.5</v>
      </c>
      <c r="K299" s="13">
        <v>46</v>
      </c>
      <c r="L299" s="13">
        <v>8.6</v>
      </c>
      <c r="M299" s="13">
        <v>4.5</v>
      </c>
      <c r="N299" s="53" t="s">
        <v>164</v>
      </c>
    </row>
    <row r="300" spans="1:14" ht="14.25">
      <c r="A300" s="3" t="s">
        <v>206</v>
      </c>
      <c r="B300" s="13">
        <v>8.8</v>
      </c>
      <c r="C300" s="13">
        <v>19</v>
      </c>
      <c r="D300" s="13">
        <v>52.3</v>
      </c>
      <c r="E300" s="13">
        <v>56.8</v>
      </c>
      <c r="F300" s="13">
        <v>47</v>
      </c>
      <c r="G300" s="13">
        <v>60.3</v>
      </c>
      <c r="H300" s="13">
        <v>118.5</v>
      </c>
      <c r="I300" s="13">
        <v>112.2</v>
      </c>
      <c r="J300" s="13">
        <v>73.1</v>
      </c>
      <c r="K300" s="13">
        <v>46.9</v>
      </c>
      <c r="L300" s="13">
        <v>19.8</v>
      </c>
      <c r="M300" s="13">
        <v>6.9</v>
      </c>
      <c r="N300" s="53" t="s">
        <v>202</v>
      </c>
    </row>
  </sheetData>
  <mergeCells count="18">
    <mergeCell ref="A1:J1"/>
    <mergeCell ref="A8:K8"/>
    <mergeCell ref="B266:N267"/>
    <mergeCell ref="A199:U199"/>
    <mergeCell ref="A38:U38"/>
    <mergeCell ref="P101:V103"/>
    <mergeCell ref="P94:U96"/>
    <mergeCell ref="O41:Q41"/>
    <mergeCell ref="O47:S47"/>
    <mergeCell ref="T27:T34"/>
    <mergeCell ref="A28:K35"/>
    <mergeCell ref="T2:T25"/>
    <mergeCell ref="A2:K7"/>
    <mergeCell ref="A10:K10"/>
    <mergeCell ref="A11:L11"/>
    <mergeCell ref="A12:L12"/>
    <mergeCell ref="A15:L15"/>
    <mergeCell ref="A14:L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2013-08-05T23:11:11Z</dcterms:created>
  <dcterms:modified xsi:type="dcterms:W3CDTF">2015-01-04T14:33:48Z</dcterms:modified>
  <cp:category/>
  <cp:version/>
  <cp:contentType/>
  <cp:contentStatus/>
</cp:coreProperties>
</file>